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backupFile="1"/>
  <mc:AlternateContent xmlns:mc="http://schemas.openxmlformats.org/markup-compatibility/2006">
    <mc:Choice Requires="x15">
      <x15ac:absPath xmlns:x15ac="http://schemas.microsoft.com/office/spreadsheetml/2010/11/ac" url="Z:\IvoHobby\Поръчки към магазини\"/>
    </mc:Choice>
  </mc:AlternateContent>
  <xr:revisionPtr revIDLastSave="0" documentId="13_ncr:1_{7C9B437D-EA9B-4340-958A-E194491DDABC}" xr6:coauthVersionLast="45" xr6:coauthVersionMax="45" xr10:uidLastSave="{00000000-0000-0000-0000-000000000000}"/>
  <bookViews>
    <workbookView xWindow="-110" yWindow="-110" windowWidth="19420" windowHeight="10420" tabRatio="500" activeTab="1" xr2:uid="{00000000-000D-0000-FFFF-FFFF00000000}"/>
  </bookViews>
  <sheets>
    <sheet name="Order Form" sheetId="1" r:id="rId1"/>
    <sheet name="Sheet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F9" i="1"/>
  <c r="I9" i="1"/>
  <c r="F10" i="1"/>
  <c r="I10" i="1"/>
  <c r="F11" i="1"/>
  <c r="I11" i="1"/>
  <c r="F12" i="1"/>
  <c r="I12" i="1"/>
  <c r="F13" i="1"/>
  <c r="I13" i="1"/>
  <c r="F14" i="1"/>
  <c r="I14" i="1"/>
  <c r="F15" i="1"/>
  <c r="I15" i="1"/>
  <c r="F16" i="1"/>
  <c r="I16" i="1"/>
  <c r="F17" i="1"/>
  <c r="I17" i="1"/>
  <c r="F18" i="1"/>
  <c r="I18" i="1"/>
  <c r="F19" i="1"/>
  <c r="I19" i="1"/>
  <c r="F20" i="1"/>
  <c r="I20" i="1"/>
  <c r="F21" i="1"/>
  <c r="I21" i="1"/>
  <c r="F22" i="1"/>
  <c r="I22" i="1"/>
  <c r="F23" i="1"/>
  <c r="I23" i="1"/>
  <c r="F24" i="1"/>
  <c r="I24" i="1"/>
  <c r="F25" i="1"/>
  <c r="I25" i="1"/>
  <c r="F26" i="1"/>
  <c r="I26" i="1"/>
  <c r="F27" i="1"/>
  <c r="I27" i="1"/>
  <c r="F28" i="1"/>
  <c r="I28" i="1"/>
  <c r="F29" i="1"/>
  <c r="I29" i="1"/>
  <c r="F30" i="1"/>
  <c r="I30" i="1"/>
  <c r="F31" i="1"/>
  <c r="I31" i="1"/>
  <c r="F32" i="1"/>
  <c r="I32" i="1"/>
  <c r="F33" i="1"/>
  <c r="I33" i="1"/>
  <c r="F34" i="1"/>
  <c r="I34" i="1"/>
  <c r="F35" i="1"/>
  <c r="I35" i="1"/>
  <c r="F36" i="1"/>
  <c r="I36" i="1"/>
  <c r="F37" i="1"/>
  <c r="I37" i="1"/>
  <c r="F38" i="1"/>
  <c r="I38" i="1"/>
  <c r="F39" i="1"/>
  <c r="I39" i="1"/>
  <c r="F40" i="1"/>
  <c r="I40" i="1"/>
  <c r="F41" i="1"/>
  <c r="I41" i="1"/>
  <c r="F42" i="1"/>
  <c r="I42" i="1"/>
  <c r="F43" i="1"/>
  <c r="I43" i="1"/>
  <c r="F44" i="1"/>
  <c r="I44" i="1"/>
  <c r="F45" i="1"/>
  <c r="I45" i="1"/>
  <c r="F46" i="1"/>
  <c r="I46" i="1"/>
  <c r="F47" i="1"/>
  <c r="I47" i="1"/>
  <c r="F48" i="1"/>
  <c r="I48" i="1"/>
  <c r="F49" i="1"/>
  <c r="I49" i="1"/>
  <c r="F50" i="1"/>
  <c r="I50" i="1"/>
  <c r="F51" i="1"/>
  <c r="I51" i="1"/>
  <c r="F52" i="1"/>
  <c r="I52" i="1"/>
  <c r="F53" i="1"/>
  <c r="I53" i="1"/>
  <c r="F54" i="1"/>
  <c r="I54" i="1"/>
  <c r="F55" i="1"/>
  <c r="I55" i="1"/>
  <c r="F56" i="1"/>
  <c r="I56" i="1"/>
  <c r="F57" i="1"/>
  <c r="I57" i="1"/>
  <c r="F58" i="1"/>
  <c r="I58" i="1"/>
  <c r="F59" i="1"/>
  <c r="I59" i="1"/>
  <c r="F60" i="1"/>
  <c r="I60" i="1"/>
  <c r="F61" i="1"/>
  <c r="I61" i="1"/>
  <c r="F62" i="1"/>
  <c r="I62" i="1"/>
  <c r="F63" i="1"/>
  <c r="I63" i="1"/>
  <c r="F64" i="1"/>
  <c r="I64" i="1"/>
  <c r="F65" i="1"/>
  <c r="I65" i="1"/>
  <c r="F66" i="1"/>
  <c r="I66" i="1"/>
  <c r="F67" i="1"/>
  <c r="I67" i="1"/>
  <c r="F68" i="1"/>
  <c r="I68" i="1"/>
  <c r="F69" i="1"/>
  <c r="I69" i="1"/>
  <c r="F70" i="1"/>
  <c r="I70" i="1"/>
  <c r="F71" i="1"/>
  <c r="I71" i="1"/>
  <c r="F72" i="1"/>
  <c r="I72" i="1"/>
  <c r="F73" i="1"/>
  <c r="I73" i="1"/>
  <c r="F74" i="1"/>
  <c r="I74" i="1"/>
  <c r="F75" i="1"/>
  <c r="I75" i="1"/>
  <c r="F76" i="1"/>
  <c r="I76" i="1"/>
  <c r="F77" i="1"/>
  <c r="I77" i="1"/>
  <c r="F78" i="1"/>
  <c r="I78" i="1"/>
  <c r="F79" i="1"/>
  <c r="I79" i="1"/>
  <c r="F80" i="1"/>
  <c r="I80" i="1"/>
  <c r="F81" i="1"/>
  <c r="I81" i="1"/>
  <c r="F82" i="1"/>
  <c r="I82" i="1"/>
  <c r="F83" i="1"/>
  <c r="I83" i="1"/>
  <c r="F84" i="1"/>
  <c r="I84" i="1"/>
  <c r="F85" i="1"/>
  <c r="I85" i="1"/>
  <c r="F86" i="1"/>
  <c r="I86" i="1"/>
  <c r="F87" i="1"/>
  <c r="I87" i="1"/>
  <c r="F88" i="1"/>
  <c r="I88" i="1"/>
  <c r="F89" i="1"/>
  <c r="I89" i="1"/>
  <c r="F90" i="1"/>
  <c r="I90" i="1"/>
  <c r="F91" i="1"/>
  <c r="I91" i="1"/>
  <c r="F92" i="1"/>
  <c r="I92" i="1"/>
  <c r="F93" i="1"/>
  <c r="I93" i="1"/>
  <c r="F94" i="1"/>
  <c r="I94" i="1"/>
  <c r="F95" i="1"/>
  <c r="I95" i="1"/>
  <c r="F96" i="1"/>
  <c r="I96" i="1"/>
  <c r="F97" i="1"/>
  <c r="I97" i="1"/>
  <c r="F98" i="1"/>
  <c r="I98" i="1"/>
  <c r="F99" i="1"/>
  <c r="I99" i="1"/>
  <c r="F100" i="1"/>
  <c r="I100" i="1"/>
  <c r="F101" i="1"/>
  <c r="I101" i="1"/>
  <c r="F102" i="1"/>
  <c r="I102" i="1"/>
  <c r="F103" i="1"/>
  <c r="I103" i="1"/>
  <c r="F104" i="1"/>
  <c r="I104" i="1"/>
  <c r="F105" i="1"/>
  <c r="I105" i="1"/>
  <c r="F106" i="1"/>
  <c r="I106" i="1"/>
  <c r="F107" i="1"/>
  <c r="I107" i="1"/>
  <c r="F108" i="1"/>
  <c r="I108" i="1"/>
  <c r="F109" i="1"/>
  <c r="I109" i="1"/>
  <c r="F110" i="1"/>
  <c r="I110" i="1"/>
  <c r="F111" i="1"/>
  <c r="I111" i="1"/>
  <c r="F112" i="1"/>
  <c r="I112" i="1"/>
  <c r="F113" i="1"/>
  <c r="F251" i="1" s="1"/>
  <c r="I113" i="1"/>
  <c r="F114" i="1"/>
  <c r="I114" i="1"/>
  <c r="F115" i="1"/>
  <c r="I115" i="1"/>
  <c r="F116" i="1"/>
  <c r="I116" i="1"/>
  <c r="F117" i="1"/>
  <c r="I117" i="1"/>
  <c r="F118" i="1"/>
  <c r="I118" i="1"/>
  <c r="F119" i="1"/>
  <c r="I119" i="1"/>
  <c r="F120" i="1"/>
  <c r="I120" i="1"/>
  <c r="F121" i="1"/>
  <c r="I121" i="1"/>
  <c r="F122" i="1"/>
  <c r="I122" i="1"/>
  <c r="F123" i="1"/>
  <c r="I123" i="1"/>
  <c r="F124" i="1"/>
  <c r="I124" i="1"/>
  <c r="F125" i="1"/>
  <c r="I125" i="1"/>
  <c r="F126" i="1"/>
  <c r="I126" i="1"/>
  <c r="F127" i="1"/>
  <c r="I127" i="1"/>
  <c r="F128" i="1"/>
  <c r="I128" i="1"/>
  <c r="F129" i="1"/>
  <c r="I129" i="1"/>
  <c r="F130" i="1"/>
  <c r="I130" i="1"/>
  <c r="F131" i="1"/>
  <c r="I131" i="1"/>
  <c r="F132" i="1"/>
  <c r="I132" i="1"/>
  <c r="F133" i="1"/>
  <c r="I133" i="1"/>
  <c r="F134" i="1"/>
  <c r="I134" i="1"/>
  <c r="F135" i="1"/>
  <c r="I135" i="1"/>
  <c r="F136" i="1"/>
  <c r="I136" i="1"/>
  <c r="F137" i="1"/>
  <c r="I137" i="1"/>
  <c r="F138" i="1"/>
  <c r="I138" i="1"/>
  <c r="F139" i="1"/>
  <c r="I139" i="1"/>
  <c r="F140" i="1"/>
  <c r="I140" i="1"/>
  <c r="F141" i="1"/>
  <c r="I141" i="1"/>
  <c r="F142" i="1"/>
  <c r="I142" i="1"/>
  <c r="F143" i="1"/>
  <c r="I143" i="1"/>
  <c r="F144" i="1"/>
  <c r="I144" i="1"/>
  <c r="F145" i="1"/>
  <c r="I145" i="1"/>
  <c r="F146" i="1"/>
  <c r="I146" i="1"/>
  <c r="F147" i="1"/>
  <c r="I147" i="1"/>
  <c r="F148" i="1"/>
  <c r="I148" i="1"/>
  <c r="F149" i="1"/>
  <c r="I149" i="1"/>
  <c r="F150" i="1"/>
  <c r="I150" i="1"/>
  <c r="F151" i="1"/>
  <c r="I151" i="1"/>
  <c r="F152" i="1"/>
  <c r="I152" i="1"/>
  <c r="F153" i="1"/>
  <c r="I153" i="1"/>
  <c r="F154" i="1"/>
  <c r="I154" i="1"/>
  <c r="F155" i="1"/>
  <c r="I155" i="1"/>
  <c r="F156" i="1"/>
  <c r="I156" i="1"/>
  <c r="F157" i="1"/>
  <c r="I157" i="1"/>
  <c r="F158" i="1"/>
  <c r="I158" i="1"/>
  <c r="F159" i="1"/>
  <c r="I159" i="1"/>
  <c r="F160" i="1"/>
  <c r="I160" i="1"/>
  <c r="F161" i="1"/>
  <c r="I161" i="1"/>
  <c r="F162" i="1"/>
  <c r="I162" i="1"/>
  <c r="F163" i="1"/>
  <c r="I163" i="1"/>
  <c r="F164" i="1"/>
  <c r="I164" i="1"/>
  <c r="F165" i="1"/>
  <c r="I165" i="1"/>
  <c r="F166" i="1"/>
  <c r="I166" i="1"/>
  <c r="F167" i="1"/>
  <c r="I167" i="1"/>
  <c r="F168" i="1"/>
  <c r="I168" i="1"/>
  <c r="F169" i="1"/>
  <c r="I169" i="1"/>
  <c r="F170" i="1"/>
  <c r="I170" i="1"/>
  <c r="F171" i="1"/>
  <c r="I171" i="1"/>
  <c r="F172" i="1"/>
  <c r="I172" i="1"/>
  <c r="F173" i="1"/>
  <c r="I173" i="1"/>
  <c r="F174" i="1"/>
  <c r="I174" i="1"/>
  <c r="F175" i="1"/>
  <c r="I175" i="1"/>
  <c r="F176" i="1"/>
  <c r="I176" i="1"/>
  <c r="F177" i="1"/>
  <c r="I177" i="1"/>
  <c r="F178" i="1"/>
  <c r="I178" i="1"/>
  <c r="F179" i="1"/>
  <c r="I179" i="1"/>
  <c r="F180" i="1"/>
  <c r="I180" i="1"/>
  <c r="F181" i="1"/>
  <c r="I181" i="1"/>
  <c r="F182" i="1"/>
  <c r="I182" i="1"/>
  <c r="F183" i="1"/>
  <c r="I183" i="1"/>
  <c r="F184" i="1"/>
  <c r="I184" i="1"/>
  <c r="F185" i="1"/>
  <c r="I185" i="1"/>
  <c r="F186" i="1"/>
  <c r="I186" i="1"/>
  <c r="F187" i="1"/>
  <c r="I187" i="1"/>
  <c r="F188" i="1"/>
  <c r="I188" i="1"/>
  <c r="F189" i="1"/>
  <c r="I189" i="1"/>
  <c r="F190" i="1"/>
  <c r="I190" i="1"/>
  <c r="F191" i="1"/>
  <c r="I191" i="1"/>
  <c r="F192" i="1"/>
  <c r="I192" i="1"/>
  <c r="F193" i="1"/>
  <c r="I193" i="1"/>
  <c r="F194" i="1"/>
  <c r="I194" i="1"/>
  <c r="F195" i="1"/>
  <c r="I195" i="1"/>
  <c r="F196" i="1"/>
  <c r="I196" i="1"/>
  <c r="F197" i="1"/>
  <c r="I197" i="1"/>
  <c r="F198" i="1"/>
  <c r="I198" i="1"/>
  <c r="F199" i="1"/>
  <c r="I199" i="1"/>
  <c r="F200" i="1"/>
  <c r="I200" i="1"/>
  <c r="F201" i="1"/>
  <c r="I201" i="1"/>
  <c r="F202" i="1"/>
  <c r="I202" i="1"/>
  <c r="F203" i="1"/>
  <c r="I203" i="1"/>
  <c r="F204" i="1"/>
  <c r="I204" i="1"/>
  <c r="F205" i="1"/>
  <c r="I205" i="1"/>
  <c r="F206" i="1"/>
  <c r="I206" i="1"/>
  <c r="F207" i="1"/>
  <c r="I207" i="1"/>
  <c r="F208" i="1"/>
  <c r="I208" i="1"/>
  <c r="F209" i="1"/>
  <c r="I209" i="1"/>
  <c r="F210" i="1"/>
  <c r="I210" i="1"/>
  <c r="F211" i="1"/>
  <c r="I211" i="1"/>
  <c r="F212" i="1"/>
  <c r="I212" i="1"/>
  <c r="F213" i="1"/>
  <c r="I213" i="1"/>
  <c r="F214" i="1"/>
  <c r="I214" i="1"/>
  <c r="F215" i="1"/>
  <c r="I215" i="1"/>
  <c r="F216" i="1"/>
  <c r="I216" i="1"/>
  <c r="F217" i="1"/>
  <c r="I217" i="1"/>
  <c r="F218" i="1"/>
  <c r="I218" i="1"/>
  <c r="F219" i="1"/>
  <c r="I219" i="1"/>
  <c r="F220" i="1"/>
  <c r="I220" i="1"/>
  <c r="F221" i="1"/>
  <c r="I221" i="1"/>
  <c r="F222" i="1"/>
  <c r="I222" i="1"/>
  <c r="F223" i="1"/>
  <c r="I223" i="1"/>
  <c r="F224" i="1"/>
  <c r="I224" i="1"/>
  <c r="F225" i="1"/>
  <c r="I225" i="1"/>
  <c r="F226" i="1"/>
  <c r="I226" i="1"/>
  <c r="F227" i="1"/>
  <c r="I227" i="1"/>
  <c r="F228" i="1"/>
  <c r="I228" i="1"/>
  <c r="F229" i="1"/>
  <c r="I229" i="1"/>
  <c r="F230" i="1"/>
  <c r="I230" i="1"/>
  <c r="F231" i="1"/>
  <c r="I231" i="1"/>
  <c r="F232" i="1"/>
  <c r="I232" i="1"/>
  <c r="F233" i="1"/>
  <c r="I233" i="1"/>
  <c r="F234" i="1"/>
  <c r="I234" i="1"/>
  <c r="F235" i="1"/>
  <c r="I235" i="1"/>
  <c r="F236" i="1"/>
  <c r="I236" i="1"/>
  <c r="F237" i="1"/>
  <c r="I237" i="1"/>
  <c r="F238" i="1"/>
  <c r="I238" i="1"/>
  <c r="F239" i="1"/>
  <c r="I239" i="1"/>
  <c r="F240" i="1"/>
  <c r="I240" i="1"/>
  <c r="F241" i="1"/>
  <c r="I241" i="1"/>
  <c r="F242" i="1"/>
  <c r="I242" i="1"/>
  <c r="F243" i="1"/>
  <c r="I243" i="1"/>
  <c r="F244" i="1"/>
  <c r="I244" i="1"/>
  <c r="F245" i="1"/>
  <c r="I245" i="1"/>
  <c r="F246" i="1"/>
  <c r="I246" i="1"/>
  <c r="F247" i="1"/>
  <c r="I247" i="1"/>
  <c r="F248" i="1"/>
  <c r="I248" i="1"/>
  <c r="F249" i="1"/>
  <c r="I249" i="1"/>
  <c r="F250" i="1"/>
  <c r="I250" i="1"/>
  <c r="E251" i="1"/>
  <c r="I251" i="1" l="1"/>
  <c r="I252" i="1" s="1"/>
  <c r="F252" i="1" l="1"/>
  <c r="F253" i="1" s="1"/>
</calcChain>
</file>

<file path=xl/sharedStrings.xml><?xml version="1.0" encoding="utf-8"?>
<sst xmlns="http://schemas.openxmlformats.org/spreadsheetml/2006/main" count="1481" uniqueCount="486">
  <si>
    <t>www.metdetails.com</t>
  </si>
  <si>
    <t>metdetails2@gmail.com</t>
  </si>
  <si>
    <t>skype: metdetails</t>
  </si>
  <si>
    <t>Customer:</t>
  </si>
  <si>
    <t>Shipping
address:</t>
  </si>
  <si>
    <t>SKU
(link)</t>
  </si>
  <si>
    <t>Name</t>
  </si>
  <si>
    <t>Scale</t>
  </si>
  <si>
    <t>Wholesale Price,
EUR</t>
  </si>
  <si>
    <t>Amount</t>
  </si>
  <si>
    <t>Sum,
EUR</t>
  </si>
  <si>
    <t>Shipping
cost, EUR</t>
  </si>
  <si>
    <t>ASC,
EUR</t>
  </si>
  <si>
    <t>MD70001</t>
  </si>
  <si>
    <t>Double stranded rail</t>
  </si>
  <si>
    <t xml:space="preserve"> 1/700</t>
  </si>
  <si>
    <t>MD70002</t>
  </si>
  <si>
    <t>Three stranded rail</t>
  </si>
  <si>
    <t>MD70003</t>
  </si>
  <si>
    <t>Three stranded rail with sags</t>
  </si>
  <si>
    <t>MD70004</t>
  </si>
  <si>
    <t>Double stranded rail with sags</t>
  </si>
  <si>
    <t>MD70005</t>
  </si>
  <si>
    <t>Boat davits for Russian ships</t>
  </si>
  <si>
    <t>MD70006</t>
  </si>
  <si>
    <t>Type 41 6-inch (152 mm)/40-caliber naval gun (14 pcs)</t>
  </si>
  <si>
    <t>MDR70001</t>
  </si>
  <si>
    <t>Bollard type 1</t>
  </si>
  <si>
    <t>MD35001</t>
  </si>
  <si>
    <t>Type 41 6-inch (152 mm)/40-caliber naval gun (6 pcs)</t>
  </si>
  <si>
    <t xml:space="preserve"> 1/350</t>
  </si>
  <si>
    <t>MD14401</t>
  </si>
  <si>
    <t>Airbus A319 (Revell)</t>
  </si>
  <si>
    <t xml:space="preserve"> 1/144</t>
  </si>
  <si>
    <t>MD14402</t>
  </si>
  <si>
    <t>Tu-154 (Zvezda)</t>
  </si>
  <si>
    <t>MD14403</t>
  </si>
  <si>
    <t>Tu-144 (ICM)</t>
  </si>
  <si>
    <t>MD14404</t>
  </si>
  <si>
    <t>Boeing 787-8 Dreamliner (Zvezda)</t>
  </si>
  <si>
    <t>MD14405</t>
  </si>
  <si>
    <t>Boeing 777-300 ER (Zvezda)</t>
  </si>
  <si>
    <t>MD14406</t>
  </si>
  <si>
    <t>Airbus A300 Beluga (Revell)</t>
  </si>
  <si>
    <t>MD14407</t>
  </si>
  <si>
    <t>Concorde (Revell)</t>
  </si>
  <si>
    <t>MD14408</t>
  </si>
  <si>
    <t>ATR 42-500 (Italeri)</t>
  </si>
  <si>
    <t>MD14409</t>
  </si>
  <si>
    <t>VC-140b JetStar (Roden)</t>
  </si>
  <si>
    <t>MD14410</t>
  </si>
  <si>
    <t>C-17A Globemaster (Revell)</t>
  </si>
  <si>
    <t>MD14411</t>
  </si>
  <si>
    <t>L-1011 Tristar (Eastern Express)</t>
  </si>
  <si>
    <t>MD14412</t>
  </si>
  <si>
    <t>Vickers VC10 (Roden)</t>
  </si>
  <si>
    <t>MD14413</t>
  </si>
  <si>
    <t>Boeing 737 (Zvezda)</t>
  </si>
  <si>
    <t>MD14414</t>
  </si>
  <si>
    <t>Boeing 767 (Zvezda)</t>
  </si>
  <si>
    <t>MD14415</t>
  </si>
  <si>
    <t>Douglas MD-11 (MikroMir)</t>
  </si>
  <si>
    <t>MD14416</t>
  </si>
  <si>
    <t>Boeing 747 (Revell)</t>
  </si>
  <si>
    <t>MD14417</t>
  </si>
  <si>
    <t>Embraer 195 (Revell)</t>
  </si>
  <si>
    <t>MD14418</t>
  </si>
  <si>
    <t>Airbus A380 (Revell)</t>
  </si>
  <si>
    <t>MD14419</t>
  </si>
  <si>
    <t>Airbus A350 (Revell)</t>
  </si>
  <si>
    <t>MD14420</t>
  </si>
  <si>
    <t>Airbus A321 (Zvezda)</t>
  </si>
  <si>
    <t>MD14421</t>
  </si>
  <si>
    <t>Il-76 (Zvezda)</t>
  </si>
  <si>
    <t>MD14422</t>
  </si>
  <si>
    <t>Airbus A400M (Revell)</t>
  </si>
  <si>
    <t>MD14423</t>
  </si>
  <si>
    <t>C-141 (Roden)</t>
  </si>
  <si>
    <t>MD14424</t>
  </si>
  <si>
    <t>Boeing 737 MAX (Zvezda)</t>
  </si>
  <si>
    <t>MD14425</t>
  </si>
  <si>
    <t>Il-62 (Zvezda)</t>
  </si>
  <si>
    <t>MD14426</t>
  </si>
  <si>
    <t>Tu-134 (Zvezda)</t>
  </si>
  <si>
    <t>MD14427</t>
  </si>
  <si>
    <t>MD-87 (AMP)</t>
  </si>
  <si>
    <t>MD14428</t>
  </si>
  <si>
    <t>An-225 Mrija. Landing gears (Revell)</t>
  </si>
  <si>
    <t>MD14429</t>
  </si>
  <si>
    <t>An-225 Mrija. Engines (Revell)</t>
  </si>
  <si>
    <t>MD14430</t>
  </si>
  <si>
    <t>An-225 Mrija. Exterior (Revell)</t>
  </si>
  <si>
    <t>MD14431</t>
  </si>
  <si>
    <t>An-225 Mrija. Big edition (Revell)</t>
  </si>
  <si>
    <t>MD14432</t>
  </si>
  <si>
    <t>An-124 Ruslan. Engines (Revell)</t>
  </si>
  <si>
    <t>MD14433</t>
  </si>
  <si>
    <t>Boeing 720 (Roden)</t>
  </si>
  <si>
    <t>MD14434</t>
  </si>
  <si>
    <t>C-5B Galaxy. Wheel bays (Roden)</t>
  </si>
  <si>
    <t>MD14435</t>
  </si>
  <si>
    <t>C-5B Galaxy. Antennas (Roden)</t>
  </si>
  <si>
    <t>MD14436</t>
  </si>
  <si>
    <t>Tu-160 (Zvezda)</t>
  </si>
  <si>
    <t>MD14437</t>
  </si>
  <si>
    <t>DHC-8-106 Dash 8 (AMP)</t>
  </si>
  <si>
    <t>MD14438</t>
  </si>
  <si>
    <t>B-2 Spirit (AMP)</t>
  </si>
  <si>
    <t>MD14439</t>
  </si>
  <si>
    <t>Il-86. Exterior (Zvezda)</t>
  </si>
  <si>
    <t>MD14440</t>
  </si>
  <si>
    <t>L.1049G, C-121C (Revell)</t>
  </si>
  <si>
    <t>NEW!!!</t>
  </si>
  <si>
    <t>MD14441</t>
  </si>
  <si>
    <t>Airbus A320neo (Revell)</t>
  </si>
  <si>
    <t>MDR14401</t>
  </si>
  <si>
    <t>Russian concrete fence PO-2</t>
  </si>
  <si>
    <t>MDR14402</t>
  </si>
  <si>
    <t>Russian concrete fence PO-2m</t>
  </si>
  <si>
    <t>MDR14403</t>
  </si>
  <si>
    <t>Russian concrete fence PO-3</t>
  </si>
  <si>
    <t>MDR14404</t>
  </si>
  <si>
    <t>Russian concrete fence PO-3m</t>
  </si>
  <si>
    <t>MDR14405</t>
  </si>
  <si>
    <t>Russian concrete fence P6V</t>
  </si>
  <si>
    <t>MDR14406</t>
  </si>
  <si>
    <t>Russian concrete fence P6Vm</t>
  </si>
  <si>
    <t>MDR14407</t>
  </si>
  <si>
    <t>Drum 200 l (5 pcs)</t>
  </si>
  <si>
    <t>MDR14408</t>
  </si>
  <si>
    <t>Canister 20 l (5 pcs)</t>
  </si>
  <si>
    <t>MDR14409</t>
  </si>
  <si>
    <t>Aircraft recovery crane NS60</t>
  </si>
  <si>
    <t>MDR14410</t>
  </si>
  <si>
    <t>C-5B Galaxy. Engines (Roden)</t>
  </si>
  <si>
    <t>MDR14411</t>
  </si>
  <si>
    <t>C-5B Galaxy. Tail (Roden)</t>
  </si>
  <si>
    <t>MDR14413</t>
  </si>
  <si>
    <t>Lighthouse of Brier Island</t>
  </si>
  <si>
    <t>MDR14414</t>
  </si>
  <si>
    <t>C-141. Engines (Roden)</t>
  </si>
  <si>
    <t>MDR14415</t>
  </si>
  <si>
    <t>Il-76. Engines (Zvezda)</t>
  </si>
  <si>
    <t>MDR14416</t>
  </si>
  <si>
    <t>Antennas and sensors of Soviet civil aviation</t>
  </si>
  <si>
    <t>MD0005</t>
  </si>
  <si>
    <t>Machine-gun sights</t>
  </si>
  <si>
    <t>1/72, 1/48</t>
  </si>
  <si>
    <t>MD7201</t>
  </si>
  <si>
    <t>FuG 200</t>
  </si>
  <si>
    <t xml:space="preserve"> 1/72</t>
  </si>
  <si>
    <t>MD7202</t>
  </si>
  <si>
    <t>Su-27 (Zvezda)</t>
  </si>
  <si>
    <t>MD7203</t>
  </si>
  <si>
    <t>T-50 PAK-FA (Zvezda)</t>
  </si>
  <si>
    <t>MD7204</t>
  </si>
  <si>
    <t>B-29 Superfortress. Engine cars (Academy)</t>
  </si>
  <si>
    <t>MD7205</t>
  </si>
  <si>
    <t>Czech hedgehog</t>
  </si>
  <si>
    <t>MD7206</t>
  </si>
  <si>
    <t>MiG-29 (Zvezda)</t>
  </si>
  <si>
    <t>MD7207</t>
  </si>
  <si>
    <t>SR-71 Blackbird. Grides</t>
  </si>
  <si>
    <t>MD7208</t>
  </si>
  <si>
    <t>Checkpoint (German)</t>
  </si>
  <si>
    <t>MD7209</t>
  </si>
  <si>
    <t>Set for the interior of the tent. Type 1</t>
  </si>
  <si>
    <t>MD7210</t>
  </si>
  <si>
    <t>F/A-18F. Nose landing gear door</t>
  </si>
  <si>
    <t>MD7211</t>
  </si>
  <si>
    <t>MiG-25. Air intakes</t>
  </si>
  <si>
    <t>MD7212</t>
  </si>
  <si>
    <t>MiG-25. Wheel bays</t>
  </si>
  <si>
    <t>MD7213</t>
  </si>
  <si>
    <t>MiG-25. Exterior</t>
  </si>
  <si>
    <t>MD7214</t>
  </si>
  <si>
    <t>MiG-25. Interior</t>
  </si>
  <si>
    <t>MD7215</t>
  </si>
  <si>
    <t>MiG-25. Seat belts</t>
  </si>
  <si>
    <t>MD7216</t>
  </si>
  <si>
    <t>KhAI-3 (MikroMir)</t>
  </si>
  <si>
    <t>MD7217</t>
  </si>
  <si>
    <t>Su-57 (Zvezda)</t>
  </si>
  <si>
    <t>MD7218</t>
  </si>
  <si>
    <t>C-141. Exterior (Anigrand)</t>
  </si>
  <si>
    <t>MDR7201</t>
  </si>
  <si>
    <t>MDR7202</t>
  </si>
  <si>
    <t>Bristol Beaufighter. Exhaust pipes</t>
  </si>
  <si>
    <t>MDR7203</t>
  </si>
  <si>
    <t>LAU-128/ADU-552 Launcher set for F-15</t>
  </si>
  <si>
    <t>MDR7204</t>
  </si>
  <si>
    <t>MDR7205</t>
  </si>
  <si>
    <t>MDR7206</t>
  </si>
  <si>
    <t>MDR7207</t>
  </si>
  <si>
    <t>MDR7208</t>
  </si>
  <si>
    <t>MDR7209</t>
  </si>
  <si>
    <t>German staff tent type 1</t>
  </si>
  <si>
    <t>MDR7210</t>
  </si>
  <si>
    <t>Canister 20 l (3 pcs)</t>
  </si>
  <si>
    <t>MDR7211</t>
  </si>
  <si>
    <t>MDR7212</t>
  </si>
  <si>
    <t>Su-27. Jet nozzles (Zvezda, Hasegawa, HobbyBoss)</t>
  </si>
  <si>
    <t>MDR7213</t>
  </si>
  <si>
    <t>Harrier GR7/GR9. Swiveling nozzles and outrigger wheels</t>
  </si>
  <si>
    <t>MDR7214</t>
  </si>
  <si>
    <t>German staff tent type 2</t>
  </si>
  <si>
    <t>MDR7215</t>
  </si>
  <si>
    <t>German staff tent type 3</t>
  </si>
  <si>
    <t>MDR7216</t>
  </si>
  <si>
    <t>German staff tent type 4</t>
  </si>
  <si>
    <t>MDR7217</t>
  </si>
  <si>
    <t>German staff tent type 5</t>
  </si>
  <si>
    <t>MDR7218</t>
  </si>
  <si>
    <t>Ejection seat K-36DM</t>
  </si>
  <si>
    <t>MDR7219</t>
  </si>
  <si>
    <t>SR-71 Blackbird. Landing gears</t>
  </si>
  <si>
    <t>MDR7220</t>
  </si>
  <si>
    <t>AH-64 Apache LongBow</t>
  </si>
  <si>
    <t>MDR7221</t>
  </si>
  <si>
    <t>AH-64 Apache. Tail support</t>
  </si>
  <si>
    <t>MDR7222</t>
  </si>
  <si>
    <t>AH-64 Apache. Exhaust Pipes</t>
  </si>
  <si>
    <t>MDR7223</t>
  </si>
  <si>
    <t>AH-64 Apache. LongBow Radar</t>
  </si>
  <si>
    <t>MDR7224</t>
  </si>
  <si>
    <t>AGM-114 Hellfire</t>
  </si>
  <si>
    <t>MDR7225</t>
  </si>
  <si>
    <t>British military tent</t>
  </si>
  <si>
    <t>MDR7226</t>
  </si>
  <si>
    <t>British officer 6*6 ft tent</t>
  </si>
  <si>
    <t>MDR7227</t>
  </si>
  <si>
    <t>Tiny Tim Rocket</t>
  </si>
  <si>
    <t>MDR7228</t>
  </si>
  <si>
    <t>Tiny Tim Rocket with trailer</t>
  </si>
  <si>
    <t>MDR7229</t>
  </si>
  <si>
    <t>U.S. WWII universal trailer Mk. 2</t>
  </si>
  <si>
    <t>MDR7230</t>
  </si>
  <si>
    <t>U.S. WWII Small wall tent</t>
  </si>
  <si>
    <t>MDR7231</t>
  </si>
  <si>
    <t>U.S. WWII Pup tent 2 x</t>
  </si>
  <si>
    <t>MDR7232</t>
  </si>
  <si>
    <t>Ejection seat K-36D-3.5</t>
  </si>
  <si>
    <t>MDR7233</t>
  </si>
  <si>
    <t>British colonial cone tent Mark 5</t>
  </si>
  <si>
    <t>MDR7234</t>
  </si>
  <si>
    <t>MiG-29. Jet nozzles (opened) (Zvezda, Trumpeter)</t>
  </si>
  <si>
    <t>MDR7235</t>
  </si>
  <si>
    <t>Su-34. Cockpit set</t>
  </si>
  <si>
    <t>MDR7236</t>
  </si>
  <si>
    <t>Ejection seat K-36L-3.5</t>
  </si>
  <si>
    <t>MDR7237</t>
  </si>
  <si>
    <t>B-1B Lancer. Air intakes</t>
  </si>
  <si>
    <t>MDR7238</t>
  </si>
  <si>
    <t>B-1B Lancer. Nose cone</t>
  </si>
  <si>
    <t>MDR7239</t>
  </si>
  <si>
    <t>B-1B Lancer. Jet nozzles</t>
  </si>
  <si>
    <t>MDR7240</t>
  </si>
  <si>
    <t>Pratt &amp; Whitney R-985 Wasp Junior</t>
  </si>
  <si>
    <t>MDR7241</t>
  </si>
  <si>
    <t>SR-71 Blackbird. Inlet cone (Revell/Monogram, Italeri)</t>
  </si>
  <si>
    <t>MDR7242</t>
  </si>
  <si>
    <t>SR-71 Blackbird. Jet nozzles (Revell/Monogram, Italeri)</t>
  </si>
  <si>
    <t>MDR7243</t>
  </si>
  <si>
    <t>U.S. Army camp tent</t>
  </si>
  <si>
    <t>MDR7244</t>
  </si>
  <si>
    <t>Fascines (6 pcs)</t>
  </si>
  <si>
    <t>MD4801</t>
  </si>
  <si>
    <t>I-185 (Ark Models)</t>
  </si>
  <si>
    <t xml:space="preserve"> 1/48</t>
  </si>
  <si>
    <t>MD4802</t>
  </si>
  <si>
    <t>Su-2 (Zvezda)</t>
  </si>
  <si>
    <t>MD4803</t>
  </si>
  <si>
    <t>U-2/Po-2 (ICM)</t>
  </si>
  <si>
    <t>MD4804</t>
  </si>
  <si>
    <t>Su-27. Air intake grilles (Academy)</t>
  </si>
  <si>
    <t>MD4805</t>
  </si>
  <si>
    <t>B-29 Superfortress. Engine cars (Revel/Monogram)</t>
  </si>
  <si>
    <t>MD4806</t>
  </si>
  <si>
    <t>He-219 (Tamiya)</t>
  </si>
  <si>
    <t>MD4807</t>
  </si>
  <si>
    <t>Yak-9 (Modelsvit)</t>
  </si>
  <si>
    <t>MD4808</t>
  </si>
  <si>
    <t>Folland Gnat T.1 (Airfix)</t>
  </si>
  <si>
    <t>MD4810</t>
  </si>
  <si>
    <t>Po-2 mod. LNB/VS</t>
  </si>
  <si>
    <t>MD4812</t>
  </si>
  <si>
    <t>Pe-2 (for Zvezda kit)</t>
  </si>
  <si>
    <t>MD4813</t>
  </si>
  <si>
    <t>MD4814</t>
  </si>
  <si>
    <t>B-29 Superfortress. Flaps (Revel/Monogram)</t>
  </si>
  <si>
    <t>MD4815</t>
  </si>
  <si>
    <t>C-45 Expeditor (ICM)</t>
  </si>
  <si>
    <t>MD4816</t>
  </si>
  <si>
    <t>SR-71 Blackbird. Grides and jet nozzles (Testors/Italeri)</t>
  </si>
  <si>
    <t>MD4817</t>
  </si>
  <si>
    <t>I-153 (ICM)</t>
  </si>
  <si>
    <t>MD4818</t>
  </si>
  <si>
    <t>Ju-88. Exterior (ICM)</t>
  </si>
  <si>
    <t>MD4819</t>
  </si>
  <si>
    <t>Ju-88. Interior (ICM)</t>
  </si>
  <si>
    <t>MD4820</t>
  </si>
  <si>
    <t>C-45. Big edition (ICM)</t>
  </si>
  <si>
    <t>MD4821</t>
  </si>
  <si>
    <t>MiG-25. Air intakes (ICM)</t>
  </si>
  <si>
    <t>MD4822</t>
  </si>
  <si>
    <t>MiG-25. Wheel bays (ICM)</t>
  </si>
  <si>
    <t>MD4823</t>
  </si>
  <si>
    <t>MiG-25. Exterior (ICM)</t>
  </si>
  <si>
    <t>MD4824</t>
  </si>
  <si>
    <t>MiG-25. Interior (ICM)</t>
  </si>
  <si>
    <t>MD4825</t>
  </si>
  <si>
    <t>MiG-25. Seat belts (ICM)</t>
  </si>
  <si>
    <t>MD4826</t>
  </si>
  <si>
    <t>Su-35. Exterior (Kitty Hawk)</t>
  </si>
  <si>
    <t>MD4827</t>
  </si>
  <si>
    <t>Su-35. Air intakes (Kitty Hawk)</t>
  </si>
  <si>
    <t>MD4828</t>
  </si>
  <si>
    <t>Su-35. Interior (Kitty Hawk)</t>
  </si>
  <si>
    <t>MD4829</t>
  </si>
  <si>
    <t>F/A-18F. Nose landing gear door (Hasegawa)</t>
  </si>
  <si>
    <t>MD4830</t>
  </si>
  <si>
    <t>F/A-18F. Nose landing gear door (Revell)</t>
  </si>
  <si>
    <t>MD4831</t>
  </si>
  <si>
    <t>S-3A Viking. Engines (Italeri)</t>
  </si>
  <si>
    <t>MD4832</t>
  </si>
  <si>
    <t>Su-34. Detailing set for landing gears (Kitty Hawk, HobbyBoss)</t>
  </si>
  <si>
    <t>MD4833</t>
  </si>
  <si>
    <t>Yak-130 (Zvezda, Kitty Hawk)</t>
  </si>
  <si>
    <t>MD4834</t>
  </si>
  <si>
    <t>Su-35. Detailing set for landing gears (Kitty Hawk, GWH)</t>
  </si>
  <si>
    <t>MD4835</t>
  </si>
  <si>
    <t>F-35B. Interior (Kitty Hawk)</t>
  </si>
  <si>
    <t>MD4836</t>
  </si>
  <si>
    <t>F-35B. Exterior (Kitty Hawk)</t>
  </si>
  <si>
    <t>MD4837</t>
  </si>
  <si>
    <t>Harrier GR Mk7/9 (Hasegawa, Revell)</t>
  </si>
  <si>
    <t>MD4838</t>
  </si>
  <si>
    <t>Su-27. Landing gears (Academy)</t>
  </si>
  <si>
    <t>MD4839</t>
  </si>
  <si>
    <t>Su-27. Exterior (Academy)</t>
  </si>
  <si>
    <t>MD4840</t>
  </si>
  <si>
    <t>MiG-29. Exterior (Great Wall Hobby)</t>
  </si>
  <si>
    <t>MD4841</t>
  </si>
  <si>
    <t>Rotating propeller 56-66 mm</t>
  </si>
  <si>
    <t>MD4843</t>
  </si>
  <si>
    <t>F/A-18C. Cockpit (HobbyBoss)</t>
  </si>
  <si>
    <t>MD4844</t>
  </si>
  <si>
    <t>F/A-18C. Exterior (HobbyBoss)</t>
  </si>
  <si>
    <t>MD4845</t>
  </si>
  <si>
    <t>F/A-18C. Landing gears (HobbyBoss)</t>
  </si>
  <si>
    <t>MD4846</t>
  </si>
  <si>
    <t>F/A-18C. Ladder (HobbyBoss)</t>
  </si>
  <si>
    <t>MDR4801</t>
  </si>
  <si>
    <t>Su-27. Nose cone (Academy)</t>
  </si>
  <si>
    <t>MDR4802</t>
  </si>
  <si>
    <t>MiG-23. Nose cone (Trumpeter)</t>
  </si>
  <si>
    <t>MDR4803</t>
  </si>
  <si>
    <t>B-24 Liberator. Engines (Revel/Monogram)</t>
  </si>
  <si>
    <t>MDR4804</t>
  </si>
  <si>
    <t>SR-71 Blackbird. Inlet cone (Testors/Italeri)</t>
  </si>
  <si>
    <t>MDR4805</t>
  </si>
  <si>
    <t>MDR4806</t>
  </si>
  <si>
    <t>Ejection seat K-36DM early</t>
  </si>
  <si>
    <t>MDR4807</t>
  </si>
  <si>
    <t>Ejection seat K-36DM late</t>
  </si>
  <si>
    <t>MDR4808</t>
  </si>
  <si>
    <t>Pratt &amp; Whitney R-1830 (Revel/Monogram)</t>
  </si>
  <si>
    <t>MDR4809</t>
  </si>
  <si>
    <t>Wright R-1820 Cyclone (Revell/Monogram)</t>
  </si>
  <si>
    <t>MDR4810</t>
  </si>
  <si>
    <t>Pratt &amp; Whitney R-985 Wasp Junior (ICM)</t>
  </si>
  <si>
    <t>MDR4811</t>
  </si>
  <si>
    <t>F-15 E. Jet nozzles (Revell)</t>
  </si>
  <si>
    <t>MDR4812</t>
  </si>
  <si>
    <t>Bristol Beaufighter. Exhaust pipes (Tamiya)</t>
  </si>
  <si>
    <t>MDR4813</t>
  </si>
  <si>
    <t>Drum 200 l (4 pcs)</t>
  </si>
  <si>
    <t>MDR4814</t>
  </si>
  <si>
    <t>MDR4815</t>
  </si>
  <si>
    <t>MDR4816</t>
  </si>
  <si>
    <t>MDR4817</t>
  </si>
  <si>
    <t>F-18F. Advanced Crew Station rear cockpit</t>
  </si>
  <si>
    <t>MDR4818</t>
  </si>
  <si>
    <t>MDR4819</t>
  </si>
  <si>
    <t>MDR4820</t>
  </si>
  <si>
    <t>MDR4821</t>
  </si>
  <si>
    <t>MDR4822</t>
  </si>
  <si>
    <t>Su-27. Jet nozzles (Academy)</t>
  </si>
  <si>
    <t>MDR4823</t>
  </si>
  <si>
    <t>MiG-29. Jet nozzles (Great Wall Hobby)</t>
  </si>
  <si>
    <t>MDR4824</t>
  </si>
  <si>
    <t>SR-71 Blackbird. Landing gears (Testors/Italeri)</t>
  </si>
  <si>
    <t>MDR4825</t>
  </si>
  <si>
    <t>MiG-23. Jet nozzle (Trumpeter)</t>
  </si>
  <si>
    <t>MDR4826</t>
  </si>
  <si>
    <t>MiG-25 RB/RBT. Jet nozzles (ICM)</t>
  </si>
  <si>
    <t>MDR4827</t>
  </si>
  <si>
    <t>F-15. Jet nozzles (opened) (GWH, Revell)</t>
  </si>
  <si>
    <t>MDR4828</t>
  </si>
  <si>
    <t>F-15. Jet nozzles (with external flaps) (GWH, Revell)</t>
  </si>
  <si>
    <t>MDR4829</t>
  </si>
  <si>
    <t>BI-1/BI-6. Tail support (MikroMir)</t>
  </si>
  <si>
    <t>MDR4830</t>
  </si>
  <si>
    <t>MiG-25PD. Jet nozzles (ICM)</t>
  </si>
  <si>
    <t>MDR4831</t>
  </si>
  <si>
    <t>MDR4832</t>
  </si>
  <si>
    <t>MDR4833</t>
  </si>
  <si>
    <t>MDR4834</t>
  </si>
  <si>
    <t>MDR4835</t>
  </si>
  <si>
    <t>B-1B Lancer. Jet nozzles (Revell)</t>
  </si>
  <si>
    <t>MDR4836</t>
  </si>
  <si>
    <t>Su-34. Cockpit set (Kitty Hawk, HobbyBoss)</t>
  </si>
  <si>
    <t>MDR4837</t>
  </si>
  <si>
    <t>MiG-29. Jet nozzles (opened) (Great Wall Hobby)</t>
  </si>
  <si>
    <t>MDR4838</t>
  </si>
  <si>
    <t>MDR4839</t>
  </si>
  <si>
    <t>MDR4840</t>
  </si>
  <si>
    <r>
      <t xml:space="preserve">B-1B Lancer. </t>
    </r>
    <r>
      <rPr>
        <sz val="11"/>
        <color indexed="8"/>
        <rFont val="Calibri"/>
        <charset val="204"/>
      </rPr>
      <t>Air intakes</t>
    </r>
    <r>
      <rPr>
        <sz val="12"/>
        <color indexed="8"/>
        <rFont val="Calibri"/>
        <charset val="204"/>
      </rPr>
      <t xml:space="preserve"> (Revell)</t>
    </r>
  </si>
  <si>
    <t>MDR4841</t>
  </si>
  <si>
    <t>B-1B Lancer. Nose cone (Revell)</t>
  </si>
  <si>
    <t>MDR4842</t>
  </si>
  <si>
    <t>Su-35. Antennas</t>
  </si>
  <si>
    <t>MDR4843</t>
  </si>
  <si>
    <t>S-3A/B Viking. Wheel bays (Italeri)</t>
  </si>
  <si>
    <t>MDR4844</t>
  </si>
  <si>
    <t>Su-34. Jet nozzles (Kitty Hawk)</t>
  </si>
  <si>
    <t>MDR4845</t>
  </si>
  <si>
    <t>S-3A/B Viking. Bomb bay (Italeri)</t>
  </si>
  <si>
    <t>MDR4846</t>
  </si>
  <si>
    <t>U.S. Navy torpedo loading cart</t>
  </si>
  <si>
    <t>MDR4847</t>
  </si>
  <si>
    <t>Torpedo Mk-46</t>
  </si>
  <si>
    <t>MDR4848</t>
  </si>
  <si>
    <t>Torpedo Mk-46 for helicopters</t>
  </si>
  <si>
    <t>MDR4849</t>
  </si>
  <si>
    <t>Torpedo Mk-54</t>
  </si>
  <si>
    <t>MDR4850</t>
  </si>
  <si>
    <t>Torpedo Mk-54 for helicopters</t>
  </si>
  <si>
    <t>MDR4851</t>
  </si>
  <si>
    <t>USN loading cart with torpedo Mk-46</t>
  </si>
  <si>
    <t>MDR4852</t>
  </si>
  <si>
    <t>SR-71A Blackbird. Nose cone (Italeri)</t>
  </si>
  <si>
    <t>MDR4853</t>
  </si>
  <si>
    <t>Wright R-1820 Cyclone late</t>
  </si>
  <si>
    <t>MDR4854</t>
  </si>
  <si>
    <t>B-17. Engines (Revell/Monogram)</t>
  </si>
  <si>
    <t>MDR4855</t>
  </si>
  <si>
    <t>Pratt &amp; Whitney R-2800</t>
  </si>
  <si>
    <t>MDR4857</t>
  </si>
  <si>
    <t>B-17. Turbochargers (Revell/Monogram)</t>
  </si>
  <si>
    <t>MDR4859</t>
  </si>
  <si>
    <t>SR-71 Blackbird. Jet nozzles (Testors/Italeri)</t>
  </si>
  <si>
    <t>MDR4860</t>
  </si>
  <si>
    <t>F-16. Jet nozzle for engine F100-PW (Tamiya)</t>
  </si>
  <si>
    <t>MDR4861</t>
  </si>
  <si>
    <t>B-17G. Engines (HK Models)</t>
  </si>
  <si>
    <t>MD3501</t>
  </si>
  <si>
    <t>Soviet tanks model set 1</t>
  </si>
  <si>
    <t xml:space="preserve"> 1/35</t>
  </si>
  <si>
    <t>MD3502</t>
  </si>
  <si>
    <t>MD3503</t>
  </si>
  <si>
    <t>German grenades M39 and M24</t>
  </si>
  <si>
    <t>MD3504</t>
  </si>
  <si>
    <t>Soviet grenades F1 and RGD-5</t>
  </si>
  <si>
    <t>MD3507</t>
  </si>
  <si>
    <t>Conqueror Mark 2</t>
  </si>
  <si>
    <t>MDR3511</t>
  </si>
  <si>
    <t>Butterfly screw 3</t>
  </si>
  <si>
    <t>MDR3512</t>
  </si>
  <si>
    <t>Butterfly screw 4</t>
  </si>
  <si>
    <t>MDR3513</t>
  </si>
  <si>
    <t>Butterfly screw 5</t>
  </si>
  <si>
    <t>MDR3514</t>
  </si>
  <si>
    <t>Wing screw 2</t>
  </si>
  <si>
    <t>MDR3515</t>
  </si>
  <si>
    <t>Correction set for T-70, T-80, Su-76</t>
  </si>
  <si>
    <t>MDR3516</t>
  </si>
  <si>
    <t>Drum 200 l (3 pcs)</t>
  </si>
  <si>
    <t>MDR3517</t>
  </si>
  <si>
    <t>The telephone box Kiosk No.2</t>
  </si>
  <si>
    <t>MDR3518</t>
  </si>
  <si>
    <t>Correction set for tank turret T-70 (Miniart)</t>
  </si>
  <si>
    <t>Total sum, EUR</t>
  </si>
  <si>
    <t>Shipping, EUR</t>
  </si>
  <si>
    <t>Purchase price, EUR</t>
  </si>
  <si>
    <t>BGN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</si>
</sst>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/mm/yyyy"/>
    <numFmt numFmtId="166" formatCode="0.0"/>
  </numFmts>
  <fonts count="257" x14ac:knownFonts="1">
    <font>
      <sz val="11"/>
      <color indexed="8"/>
      <name val="Calibri"/>
      <charset val="204"/>
    </font>
    <font>
      <sz val="11"/>
      <color indexed="8"/>
      <name val="Calibri"/>
      <charset val="204"/>
    </font>
    <font>
      <b/>
      <sz val="14"/>
      <color indexed="8"/>
      <name val="Calibri"/>
      <charset val="204"/>
    </font>
    <font>
      <b/>
      <sz val="12"/>
      <color indexed="8"/>
      <name val="Calibri"/>
      <charset val="204"/>
    </font>
    <font>
      <sz val="12"/>
      <color indexed="8"/>
      <name val="Calibri"/>
      <charset val="204"/>
    </font>
    <font>
      <u/>
      <sz val="12"/>
      <color indexed="39"/>
      <name val="Calibri"/>
      <charset val="204"/>
    </font>
    <font>
      <b/>
      <i/>
      <sz val="12"/>
      <color indexed="8"/>
      <name val="Calibri"/>
      <charset val="204"/>
    </font>
    <font>
      <b/>
      <sz val="12"/>
      <color indexed="11"/>
      <name val="Calibri"/>
      <charset val="204"/>
    </font>
    <font>
      <b/>
      <sz val="11"/>
      <color indexed="53"/>
      <name val="Calibri"/>
      <charset val="204"/>
    </font>
    <font>
      <b/>
      <sz val="11"/>
      <color indexed="57"/>
      <name val="Calibri"/>
      <charset val="204"/>
    </font>
    <font>
      <sz val="12"/>
      <color indexed="39"/>
      <name val="Calibri"/>
      <charset val="204"/>
    </font>
    <font>
      <b/>
      <i/>
      <sz val="10"/>
      <color indexed="8"/>
      <name val="Calibri"/>
      <charset val="204"/>
    </font>
    <font>
      <sz val="11"/>
      <color indexed="8"/>
      <name val="Calibri"/>
      <charset val="204"/>
    </font>
    <font>
      <u/>
      <sz val="6.05"/>
      <color indexed="39"/>
      <name val="Calibri"/>
      <charset val="204"/>
    </font>
    <font>
      <u/>
      <sz val="11"/>
      <color indexed="36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  <font>
      <u/>
      <sz val="12"/>
      <color indexed="39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3" fillId="0" borderId="0">
      <alignment vertical="top"/>
      <protection locked="0"/>
    </xf>
    <xf numFmtId="0" fontId="12" fillId="0" borderId="0"/>
    <xf numFmtId="0" fontId="14" fillId="0" borderId="0">
      <alignment vertical="top"/>
      <protection locked="0"/>
    </xf>
  </cellStyleXfs>
  <cellXfs count="280">
    <xf numFmtId="0" fontId="12" fillId="0" borderId="0" xfId="0" applyFont="1"/>
    <xf numFmtId="0" fontId="1" fillId="2" borderId="0" xfId="0" applyFont="1" applyFill="1"/>
    <xf numFmtId="0" fontId="2" fillId="0" borderId="0" xfId="2" applyFont="1"/>
    <xf numFmtId="0" fontId="1" fillId="0" borderId="0" xfId="2" applyFont="1"/>
    <xf numFmtId="165" fontId="2" fillId="0" borderId="0" xfId="2" applyNumberFormat="1" applyFont="1" applyAlignment="1">
      <alignment horizontal="center"/>
    </xf>
    <xf numFmtId="2" fontId="1" fillId="0" borderId="0" xfId="2" applyNumberFormat="1" applyFont="1"/>
    <xf numFmtId="0" fontId="4" fillId="0" borderId="0" xfId="2" applyFont="1"/>
    <xf numFmtId="0" fontId="4" fillId="0" borderId="1" xfId="2" applyFont="1" applyBorder="1" applyAlignment="1">
      <alignment horizontal="left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49" fontId="4" fillId="0" borderId="1" xfId="2" quotePrefix="1" applyNumberFormat="1" applyFont="1" applyBorder="1" applyAlignment="1">
      <alignment horizontal="center" vertical="center" wrapText="1"/>
    </xf>
    <xf numFmtId="2" fontId="4" fillId="0" borderId="1" xfId="2" applyNumberFormat="1" applyFont="1" applyBorder="1" applyAlignment="1">
      <alignment horizontal="right" vertical="center" indent="1"/>
    </xf>
    <xf numFmtId="2" fontId="4" fillId="0" borderId="1" xfId="2" applyNumberFormat="1" applyFont="1" applyBorder="1" applyAlignment="1">
      <alignment horizontal="right" vertical="center" indent="2"/>
    </xf>
    <xf numFmtId="0" fontId="3" fillId="0" borderId="1" xfId="2" applyFont="1" applyBorder="1" applyAlignment="1">
      <alignment horizontal="center"/>
    </xf>
    <xf numFmtId="2" fontId="3" fillId="0" borderId="1" xfId="2" applyNumberFormat="1" applyFont="1" applyBorder="1" applyAlignment="1">
      <alignment horizontal="right" vertical="center" indent="1"/>
    </xf>
    <xf numFmtId="2" fontId="6" fillId="0" borderId="1" xfId="2" applyNumberFormat="1" applyFont="1" applyBorder="1" applyAlignment="1">
      <alignment horizontal="right" vertical="center" indent="1"/>
    </xf>
    <xf numFmtId="164" fontId="3" fillId="0" borderId="0" xfId="2" applyNumberFormat="1" applyFont="1" applyAlignment="1">
      <alignment horizontal="center"/>
    </xf>
    <xf numFmtId="0" fontId="3" fillId="3" borderId="1" xfId="2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7" fillId="0" borderId="0" xfId="2" applyFont="1" applyAlignment="1">
      <alignment wrapText="1"/>
    </xf>
    <xf numFmtId="0" fontId="7" fillId="0" borderId="0" xfId="2" applyFont="1"/>
    <xf numFmtId="0" fontId="2" fillId="0" borderId="0" xfId="2" applyFont="1" applyAlignment="1">
      <alignment vertical="top"/>
    </xf>
    <xf numFmtId="0" fontId="4" fillId="0" borderId="1" xfId="2" applyFont="1" applyBorder="1" applyAlignment="1" applyProtection="1">
      <alignment horizontal="center"/>
      <protection locked="0"/>
    </xf>
    <xf numFmtId="2" fontId="4" fillId="0" borderId="2" xfId="2" applyNumberFormat="1" applyFont="1" applyBorder="1" applyAlignment="1">
      <alignment horizontal="right" vertical="center" indent="2"/>
    </xf>
    <xf numFmtId="0" fontId="8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10" fillId="0" borderId="1" xfId="1" applyFont="1" applyBorder="1" applyAlignment="1">
      <alignment horizontal="center" vertical="top"/>
      <protection locked="0"/>
    </xf>
    <xf numFmtId="0" fontId="4" fillId="0" borderId="3" xfId="2" applyFont="1" applyBorder="1" applyAlignment="1">
      <alignment horizontal="left" vertical="center" wrapText="1"/>
    </xf>
    <xf numFmtId="2" fontId="11" fillId="0" borderId="1" xfId="2" applyNumberFormat="1" applyFont="1" applyBorder="1" applyAlignment="1">
      <alignment horizontal="right" vertical="center" indent="1"/>
    </xf>
    <xf numFmtId="0" fontId="17" fillId="0" borderId="1" xfId="1" applyFont="1" applyBorder="1" applyAlignment="1">
      <alignment horizontal="center" vertical="top"/>
      <protection locked="0"/>
    </xf>
    <xf numFmtId="0" fontId="18" fillId="0" borderId="1" xfId="1" applyFont="1" applyBorder="1" applyAlignment="1">
      <alignment horizontal="center" vertical="top"/>
      <protection locked="0"/>
    </xf>
    <xf numFmtId="0" fontId="19" fillId="0" borderId="1" xfId="1" applyFont="1" applyBorder="1" applyAlignment="1">
      <alignment horizontal="center" vertical="top"/>
      <protection locked="0"/>
    </xf>
    <xf numFmtId="0" fontId="20" fillId="0" borderId="1" xfId="1" applyFont="1" applyBorder="1" applyAlignment="1">
      <alignment horizontal="center" vertical="top"/>
      <protection locked="0"/>
    </xf>
    <xf numFmtId="0" fontId="21" fillId="0" borderId="1" xfId="1" applyFont="1" applyBorder="1" applyAlignment="1">
      <alignment horizontal="center" vertical="top"/>
      <protection locked="0"/>
    </xf>
    <xf numFmtId="0" fontId="22" fillId="0" borderId="1" xfId="1" applyFont="1" applyBorder="1" applyAlignment="1">
      <alignment horizontal="center" vertical="top"/>
      <protection locked="0"/>
    </xf>
    <xf numFmtId="0" fontId="23" fillId="0" borderId="1" xfId="1" applyFont="1" applyBorder="1" applyAlignment="1">
      <alignment horizontal="center" vertical="top"/>
      <protection locked="0"/>
    </xf>
    <xf numFmtId="0" fontId="24" fillId="0" borderId="1" xfId="1" applyFont="1" applyBorder="1" applyAlignment="1">
      <alignment horizontal="center" vertical="top"/>
      <protection locked="0"/>
    </xf>
    <xf numFmtId="0" fontId="25" fillId="0" borderId="1" xfId="1" applyFont="1" applyBorder="1" applyAlignment="1">
      <alignment horizontal="center" vertical="top"/>
      <protection locked="0"/>
    </xf>
    <xf numFmtId="0" fontId="26" fillId="0" borderId="1" xfId="1" applyFont="1" applyBorder="1" applyAlignment="1">
      <alignment horizontal="center" vertical="top"/>
      <protection locked="0"/>
    </xf>
    <xf numFmtId="0" fontId="27" fillId="0" borderId="1" xfId="1" applyFont="1" applyBorder="1" applyAlignment="1">
      <alignment horizontal="center" vertical="top"/>
      <protection locked="0"/>
    </xf>
    <xf numFmtId="0" fontId="28" fillId="0" borderId="1" xfId="1" applyFont="1" applyBorder="1" applyAlignment="1">
      <alignment horizontal="center" vertical="top"/>
      <protection locked="0"/>
    </xf>
    <xf numFmtId="0" fontId="29" fillId="0" borderId="1" xfId="1" applyFont="1" applyBorder="1" applyAlignment="1">
      <alignment horizontal="center" vertical="top"/>
      <protection locked="0"/>
    </xf>
    <xf numFmtId="0" fontId="30" fillId="0" borderId="5" xfId="1" applyFont="1" applyBorder="1" applyAlignment="1">
      <alignment horizontal="center" vertical="top"/>
      <protection locked="0"/>
    </xf>
    <xf numFmtId="0" fontId="31" fillId="0" borderId="1" xfId="1" applyFont="1" applyBorder="1" applyAlignment="1">
      <alignment horizontal="center" vertical="top"/>
      <protection locked="0"/>
    </xf>
    <xf numFmtId="0" fontId="32" fillId="0" borderId="1" xfId="1" applyFont="1" applyBorder="1" applyAlignment="1">
      <alignment horizontal="center" vertical="top"/>
      <protection locked="0"/>
    </xf>
    <xf numFmtId="0" fontId="33" fillId="0" borderId="1" xfId="1" applyFont="1" applyBorder="1" applyAlignment="1">
      <alignment horizontal="center" vertical="top"/>
      <protection locked="0"/>
    </xf>
    <xf numFmtId="0" fontId="34" fillId="0" borderId="1" xfId="1" applyFont="1" applyBorder="1" applyAlignment="1">
      <alignment horizontal="center" vertical="top"/>
      <protection locked="0"/>
    </xf>
    <xf numFmtId="0" fontId="35" fillId="0" borderId="1" xfId="1" applyFont="1" applyBorder="1" applyAlignment="1">
      <alignment horizontal="center" vertical="top"/>
      <protection locked="0"/>
    </xf>
    <xf numFmtId="0" fontId="36" fillId="0" borderId="1" xfId="1" applyFont="1" applyBorder="1" applyAlignment="1">
      <alignment horizontal="center" vertical="top"/>
      <protection locked="0"/>
    </xf>
    <xf numFmtId="0" fontId="37" fillId="0" borderId="1" xfId="1" applyFont="1" applyBorder="1" applyAlignment="1">
      <alignment horizontal="center" vertical="top"/>
      <protection locked="0"/>
    </xf>
    <xf numFmtId="0" fontId="38" fillId="0" borderId="1" xfId="1" applyFont="1" applyBorder="1" applyAlignment="1">
      <alignment horizontal="center" vertical="top"/>
      <protection locked="0"/>
    </xf>
    <xf numFmtId="0" fontId="39" fillId="0" borderId="1" xfId="1" applyFont="1" applyBorder="1" applyAlignment="1">
      <alignment horizontal="center" vertical="top"/>
      <protection locked="0"/>
    </xf>
    <xf numFmtId="0" fontId="40" fillId="0" borderId="1" xfId="1" applyFont="1" applyBorder="1" applyAlignment="1">
      <alignment horizontal="center" vertical="top"/>
      <protection locked="0"/>
    </xf>
    <xf numFmtId="0" fontId="41" fillId="0" borderId="1" xfId="1" applyFont="1" applyBorder="1" applyAlignment="1">
      <alignment horizontal="center" vertical="top"/>
      <protection locked="0"/>
    </xf>
    <xf numFmtId="0" fontId="42" fillId="0" borderId="1" xfId="1" applyFont="1" applyBorder="1" applyAlignment="1">
      <alignment horizontal="center" vertical="top"/>
      <protection locked="0"/>
    </xf>
    <xf numFmtId="0" fontId="43" fillId="0" borderId="1" xfId="1" applyFont="1" applyBorder="1" applyAlignment="1">
      <alignment horizontal="center" vertical="top"/>
      <protection locked="0"/>
    </xf>
    <xf numFmtId="0" fontId="44" fillId="0" borderId="1" xfId="1" applyFont="1" applyBorder="1" applyAlignment="1">
      <alignment horizontal="center" vertical="top"/>
      <protection locked="0"/>
    </xf>
    <xf numFmtId="0" fontId="45" fillId="0" borderId="1" xfId="1" applyFont="1" applyBorder="1" applyAlignment="1">
      <alignment horizontal="center" vertical="top"/>
      <protection locked="0"/>
    </xf>
    <xf numFmtId="0" fontId="46" fillId="0" borderId="1" xfId="1" applyFont="1" applyBorder="1" applyAlignment="1">
      <alignment horizontal="center" vertical="top"/>
      <protection locked="0"/>
    </xf>
    <xf numFmtId="0" fontId="47" fillId="0" borderId="1" xfId="1" applyFont="1" applyBorder="1" applyAlignment="1">
      <alignment horizontal="center" vertical="top"/>
      <protection locked="0"/>
    </xf>
    <xf numFmtId="0" fontId="48" fillId="0" borderId="1" xfId="1" applyFont="1" applyBorder="1" applyAlignment="1">
      <alignment horizontal="center" vertical="top"/>
      <protection locked="0"/>
    </xf>
    <xf numFmtId="0" fontId="49" fillId="0" borderId="1" xfId="1" applyFont="1" applyBorder="1" applyAlignment="1">
      <alignment horizontal="center" vertical="top"/>
      <protection locked="0"/>
    </xf>
    <xf numFmtId="0" fontId="50" fillId="0" borderId="1" xfId="1" applyFont="1" applyBorder="1" applyAlignment="1">
      <alignment horizontal="center" vertical="top"/>
      <protection locked="0"/>
    </xf>
    <xf numFmtId="0" fontId="51" fillId="0" borderId="1" xfId="1" applyFont="1" applyBorder="1" applyAlignment="1">
      <alignment horizontal="center" vertical="top"/>
      <protection locked="0"/>
    </xf>
    <xf numFmtId="0" fontId="52" fillId="0" borderId="1" xfId="1" applyFont="1" applyBorder="1" applyAlignment="1">
      <alignment horizontal="center" vertical="top"/>
      <protection locked="0"/>
    </xf>
    <xf numFmtId="0" fontId="53" fillId="0" borderId="1" xfId="1" applyFont="1" applyBorder="1" applyAlignment="1">
      <alignment horizontal="center" vertical="top"/>
      <protection locked="0"/>
    </xf>
    <xf numFmtId="0" fontId="54" fillId="0" borderId="1" xfId="1" applyFont="1" applyBorder="1" applyAlignment="1">
      <alignment horizontal="center" vertical="top"/>
      <protection locked="0"/>
    </xf>
    <xf numFmtId="0" fontId="55" fillId="0" borderId="1" xfId="1" applyFont="1" applyBorder="1" applyAlignment="1">
      <alignment horizontal="center" vertical="top"/>
      <protection locked="0"/>
    </xf>
    <xf numFmtId="0" fontId="56" fillId="0" borderId="1" xfId="1" applyFont="1" applyBorder="1" applyAlignment="1">
      <alignment horizontal="center" vertical="top"/>
      <protection locked="0"/>
    </xf>
    <xf numFmtId="0" fontId="57" fillId="0" borderId="1" xfId="1" applyFont="1" applyBorder="1" applyAlignment="1">
      <alignment horizontal="center" vertical="top"/>
      <protection locked="0"/>
    </xf>
    <xf numFmtId="0" fontId="58" fillId="0" borderId="1" xfId="1" applyFont="1" applyBorder="1" applyAlignment="1">
      <alignment horizontal="center" vertical="top"/>
      <protection locked="0"/>
    </xf>
    <xf numFmtId="0" fontId="59" fillId="0" borderId="1" xfId="1" applyFont="1" applyBorder="1" applyAlignment="1">
      <alignment horizontal="center" vertical="top"/>
      <protection locked="0"/>
    </xf>
    <xf numFmtId="0" fontId="60" fillId="0" borderId="1" xfId="1" applyFont="1" applyBorder="1" applyAlignment="1">
      <alignment horizontal="center" vertical="top"/>
      <protection locked="0"/>
    </xf>
    <xf numFmtId="0" fontId="61" fillId="0" borderId="1" xfId="1" applyFont="1" applyBorder="1" applyAlignment="1">
      <alignment horizontal="center" vertical="top"/>
      <protection locked="0"/>
    </xf>
    <xf numFmtId="0" fontId="62" fillId="0" borderId="1" xfId="1" applyFont="1" applyBorder="1" applyAlignment="1">
      <alignment horizontal="center" vertical="top"/>
      <protection locked="0"/>
    </xf>
    <xf numFmtId="0" fontId="63" fillId="0" borderId="1" xfId="1" applyFont="1" applyBorder="1" applyAlignment="1">
      <alignment horizontal="center" vertical="top"/>
      <protection locked="0"/>
    </xf>
    <xf numFmtId="0" fontId="64" fillId="0" borderId="1" xfId="1" applyFont="1" applyBorder="1" applyAlignment="1">
      <alignment horizontal="center" vertical="top"/>
      <protection locked="0"/>
    </xf>
    <xf numFmtId="0" fontId="65" fillId="0" borderId="1" xfId="1" applyFont="1" applyBorder="1" applyAlignment="1">
      <alignment horizontal="center" vertical="top"/>
      <protection locked="0"/>
    </xf>
    <xf numFmtId="0" fontId="66" fillId="0" borderId="1" xfId="1" applyFont="1" applyBorder="1" applyAlignment="1">
      <alignment horizontal="center" vertical="top"/>
      <protection locked="0"/>
    </xf>
    <xf numFmtId="0" fontId="67" fillId="0" borderId="1" xfId="1" applyFont="1" applyBorder="1" applyAlignment="1">
      <alignment horizontal="center" vertical="top"/>
      <protection locked="0"/>
    </xf>
    <xf numFmtId="0" fontId="68" fillId="0" borderId="1" xfId="1" applyFont="1" applyBorder="1" applyAlignment="1">
      <alignment horizontal="center" vertical="top"/>
      <protection locked="0"/>
    </xf>
    <xf numFmtId="0" fontId="69" fillId="0" borderId="1" xfId="1" applyFont="1" applyBorder="1" applyAlignment="1">
      <alignment horizontal="center" vertical="top"/>
      <protection locked="0"/>
    </xf>
    <xf numFmtId="0" fontId="70" fillId="0" borderId="1" xfId="1" applyFont="1" applyBorder="1" applyAlignment="1">
      <alignment horizontal="center" vertical="top"/>
      <protection locked="0"/>
    </xf>
    <xf numFmtId="0" fontId="71" fillId="0" borderId="1" xfId="1" applyFont="1" applyBorder="1" applyAlignment="1">
      <alignment horizontal="center" vertical="top"/>
      <protection locked="0"/>
    </xf>
    <xf numFmtId="0" fontId="72" fillId="0" borderId="1" xfId="1" applyFont="1" applyBorder="1" applyAlignment="1">
      <alignment horizontal="center" vertical="top"/>
      <protection locked="0"/>
    </xf>
    <xf numFmtId="0" fontId="73" fillId="0" borderId="1" xfId="1" applyFont="1" applyBorder="1" applyAlignment="1">
      <alignment horizontal="center" vertical="top"/>
      <protection locked="0"/>
    </xf>
    <xf numFmtId="0" fontId="74" fillId="0" borderId="1" xfId="1" applyFont="1" applyBorder="1" applyAlignment="1">
      <alignment horizontal="center" vertical="top"/>
      <protection locked="0"/>
    </xf>
    <xf numFmtId="0" fontId="75" fillId="0" borderId="1" xfId="1" applyFont="1" applyBorder="1" applyAlignment="1">
      <alignment horizontal="center" vertical="top"/>
      <protection locked="0"/>
    </xf>
    <xf numFmtId="0" fontId="76" fillId="0" borderId="1" xfId="1" applyFont="1" applyBorder="1" applyAlignment="1">
      <alignment horizontal="center" vertical="top"/>
      <protection locked="0"/>
    </xf>
    <xf numFmtId="0" fontId="77" fillId="0" borderId="1" xfId="1" applyFont="1" applyBorder="1" applyAlignment="1">
      <alignment horizontal="center" vertical="top"/>
      <protection locked="0"/>
    </xf>
    <xf numFmtId="0" fontId="78" fillId="0" borderId="1" xfId="1" applyFont="1" applyBorder="1" applyAlignment="1">
      <alignment horizontal="center" vertical="top"/>
      <protection locked="0"/>
    </xf>
    <xf numFmtId="0" fontId="79" fillId="0" borderId="1" xfId="1" applyFont="1" applyBorder="1" applyAlignment="1">
      <alignment horizontal="center" vertical="top"/>
      <protection locked="0"/>
    </xf>
    <xf numFmtId="0" fontId="80" fillId="0" borderId="1" xfId="1" applyFont="1" applyBorder="1" applyAlignment="1">
      <alignment horizontal="center" vertical="top"/>
      <protection locked="0"/>
    </xf>
    <xf numFmtId="0" fontId="81" fillId="0" borderId="1" xfId="1" applyFont="1" applyBorder="1" applyAlignment="1">
      <alignment horizontal="center" vertical="top"/>
      <protection locked="0"/>
    </xf>
    <xf numFmtId="0" fontId="82" fillId="0" borderId="1" xfId="1" applyFont="1" applyBorder="1" applyAlignment="1">
      <alignment horizontal="center" vertical="top"/>
      <protection locked="0"/>
    </xf>
    <xf numFmtId="0" fontId="83" fillId="0" borderId="1" xfId="1" applyFont="1" applyBorder="1" applyAlignment="1">
      <alignment horizontal="center" vertical="top"/>
      <protection locked="0"/>
    </xf>
    <xf numFmtId="0" fontId="84" fillId="0" borderId="1" xfId="1" applyFont="1" applyBorder="1" applyAlignment="1">
      <alignment horizontal="center" vertical="top"/>
      <protection locked="0"/>
    </xf>
    <xf numFmtId="0" fontId="85" fillId="0" borderId="1" xfId="1" applyFont="1" applyBorder="1" applyAlignment="1">
      <alignment horizontal="center" vertical="top"/>
      <protection locked="0"/>
    </xf>
    <xf numFmtId="0" fontId="86" fillId="0" borderId="1" xfId="1" applyFont="1" applyBorder="1" applyAlignment="1">
      <alignment horizontal="center" vertical="top"/>
      <protection locked="0"/>
    </xf>
    <xf numFmtId="0" fontId="87" fillId="0" borderId="1" xfId="1" applyFont="1" applyBorder="1" applyAlignment="1">
      <alignment horizontal="center" vertical="top"/>
      <protection locked="0"/>
    </xf>
    <xf numFmtId="0" fontId="88" fillId="0" borderId="1" xfId="1" applyFont="1" applyBorder="1" applyAlignment="1">
      <alignment horizontal="center" vertical="top"/>
      <protection locked="0"/>
    </xf>
    <xf numFmtId="0" fontId="89" fillId="0" borderId="1" xfId="1" applyFont="1" applyBorder="1" applyAlignment="1">
      <alignment horizontal="center" vertical="top"/>
      <protection locked="0"/>
    </xf>
    <xf numFmtId="0" fontId="90" fillId="0" borderId="1" xfId="1" applyFont="1" applyBorder="1" applyAlignment="1">
      <alignment horizontal="center" vertical="top"/>
      <protection locked="0"/>
    </xf>
    <xf numFmtId="0" fontId="91" fillId="0" borderId="1" xfId="1" applyFont="1" applyBorder="1" applyAlignment="1">
      <alignment horizontal="center" vertical="top"/>
      <protection locked="0"/>
    </xf>
    <xf numFmtId="0" fontId="92" fillId="0" borderId="1" xfId="1" applyFont="1" applyBorder="1" applyAlignment="1">
      <alignment horizontal="center" vertical="top"/>
      <protection locked="0"/>
    </xf>
    <xf numFmtId="0" fontId="93" fillId="0" borderId="1" xfId="1" applyFont="1" applyBorder="1" applyAlignment="1">
      <alignment horizontal="center" vertical="top"/>
      <protection locked="0"/>
    </xf>
    <xf numFmtId="0" fontId="94" fillId="0" borderId="1" xfId="1" applyFont="1" applyBorder="1" applyAlignment="1">
      <alignment horizontal="center" vertical="top"/>
      <protection locked="0"/>
    </xf>
    <xf numFmtId="0" fontId="95" fillId="0" borderId="1" xfId="1" applyFont="1" applyBorder="1" applyAlignment="1">
      <alignment horizontal="center" vertical="top"/>
      <protection locked="0"/>
    </xf>
    <xf numFmtId="0" fontId="96" fillId="0" borderId="1" xfId="1" applyFont="1" applyBorder="1" applyAlignment="1">
      <alignment horizontal="center" vertical="top"/>
      <protection locked="0"/>
    </xf>
    <xf numFmtId="0" fontId="97" fillId="0" borderId="1" xfId="1" applyFont="1" applyBorder="1" applyAlignment="1">
      <alignment horizontal="center" vertical="top"/>
      <protection locked="0"/>
    </xf>
    <xf numFmtId="0" fontId="98" fillId="0" borderId="1" xfId="1" applyFont="1" applyBorder="1" applyAlignment="1">
      <alignment horizontal="center" vertical="top"/>
      <protection locked="0"/>
    </xf>
    <xf numFmtId="0" fontId="99" fillId="0" borderId="1" xfId="1" applyFont="1" applyBorder="1" applyAlignment="1">
      <alignment horizontal="center" vertical="top"/>
      <protection locked="0"/>
    </xf>
    <xf numFmtId="0" fontId="100" fillId="0" borderId="1" xfId="1" applyFont="1" applyBorder="1" applyAlignment="1">
      <alignment horizontal="center" vertical="top"/>
      <protection locked="0"/>
    </xf>
    <xf numFmtId="0" fontId="101" fillId="0" borderId="1" xfId="1" applyFont="1" applyBorder="1" applyAlignment="1">
      <alignment horizontal="center" vertical="top"/>
      <protection locked="0"/>
    </xf>
    <xf numFmtId="0" fontId="102" fillId="0" borderId="1" xfId="1" applyFont="1" applyBorder="1" applyAlignment="1">
      <alignment horizontal="center" vertical="top"/>
      <protection locked="0"/>
    </xf>
    <xf numFmtId="0" fontId="103" fillId="0" borderId="1" xfId="1" applyFont="1" applyBorder="1" applyAlignment="1">
      <alignment horizontal="center" vertical="top"/>
      <protection locked="0"/>
    </xf>
    <xf numFmtId="0" fontId="104" fillId="0" borderId="1" xfId="1" applyFont="1" applyBorder="1" applyAlignment="1">
      <alignment horizontal="center" vertical="top"/>
      <protection locked="0"/>
    </xf>
    <xf numFmtId="0" fontId="105" fillId="0" borderId="1" xfId="1" applyFont="1" applyBorder="1" applyAlignment="1">
      <alignment horizontal="center" vertical="top"/>
      <protection locked="0"/>
    </xf>
    <xf numFmtId="0" fontId="106" fillId="0" borderId="1" xfId="1" applyFont="1" applyBorder="1" applyAlignment="1">
      <alignment horizontal="center" vertical="top"/>
      <protection locked="0"/>
    </xf>
    <xf numFmtId="0" fontId="107" fillId="0" borderId="1" xfId="1" applyFont="1" applyBorder="1" applyAlignment="1">
      <alignment horizontal="center" vertical="top"/>
      <protection locked="0"/>
    </xf>
    <xf numFmtId="0" fontId="108" fillId="0" borderId="1" xfId="1" applyFont="1" applyBorder="1" applyAlignment="1">
      <alignment horizontal="center" vertical="top"/>
      <protection locked="0"/>
    </xf>
    <xf numFmtId="0" fontId="109" fillId="0" borderId="1" xfId="1" applyFont="1" applyBorder="1" applyAlignment="1">
      <alignment horizontal="center" vertical="top"/>
      <protection locked="0"/>
    </xf>
    <xf numFmtId="0" fontId="110" fillId="0" borderId="1" xfId="1" applyFont="1" applyBorder="1" applyAlignment="1">
      <alignment horizontal="center" vertical="top"/>
      <protection locked="0"/>
    </xf>
    <xf numFmtId="0" fontId="111" fillId="0" borderId="1" xfId="1" applyFont="1" applyBorder="1" applyAlignment="1">
      <alignment horizontal="center" vertical="top"/>
      <protection locked="0"/>
    </xf>
    <xf numFmtId="0" fontId="112" fillId="0" borderId="1" xfId="1" applyFont="1" applyBorder="1" applyAlignment="1">
      <alignment horizontal="center" vertical="top"/>
      <protection locked="0"/>
    </xf>
    <xf numFmtId="0" fontId="113" fillId="0" borderId="1" xfId="1" applyFont="1" applyBorder="1" applyAlignment="1">
      <alignment horizontal="center" vertical="top"/>
      <protection locked="0"/>
    </xf>
    <xf numFmtId="0" fontId="114" fillId="0" borderId="1" xfId="1" applyFont="1" applyBorder="1" applyAlignment="1">
      <alignment horizontal="center" vertical="top"/>
      <protection locked="0"/>
    </xf>
    <xf numFmtId="0" fontId="115" fillId="0" borderId="1" xfId="1" applyFont="1" applyBorder="1" applyAlignment="1">
      <alignment horizontal="center" vertical="top"/>
      <protection locked="0"/>
    </xf>
    <xf numFmtId="0" fontId="116" fillId="0" borderId="1" xfId="1" applyFont="1" applyBorder="1" applyAlignment="1">
      <alignment horizontal="center" vertical="top"/>
      <protection locked="0"/>
    </xf>
    <xf numFmtId="0" fontId="117" fillId="0" borderId="1" xfId="1" applyFont="1" applyBorder="1" applyAlignment="1">
      <alignment horizontal="center" vertical="top"/>
      <protection locked="0"/>
    </xf>
    <xf numFmtId="0" fontId="118" fillId="0" borderId="1" xfId="1" applyFont="1" applyBorder="1" applyAlignment="1">
      <alignment horizontal="center" vertical="top"/>
      <protection locked="0"/>
    </xf>
    <xf numFmtId="0" fontId="119" fillId="0" borderId="1" xfId="1" applyFont="1" applyBorder="1" applyAlignment="1">
      <alignment horizontal="center" vertical="top"/>
      <protection locked="0"/>
    </xf>
    <xf numFmtId="0" fontId="120" fillId="0" borderId="1" xfId="1" applyFont="1" applyBorder="1" applyAlignment="1">
      <alignment horizontal="center" vertical="top"/>
      <protection locked="0"/>
    </xf>
    <xf numFmtId="0" fontId="121" fillId="0" borderId="1" xfId="1" applyFont="1" applyBorder="1" applyAlignment="1">
      <alignment horizontal="center" vertical="top"/>
      <protection locked="0"/>
    </xf>
    <xf numFmtId="0" fontId="122" fillId="0" borderId="1" xfId="1" applyFont="1" applyBorder="1" applyAlignment="1">
      <alignment horizontal="center" vertical="top"/>
      <protection locked="0"/>
    </xf>
    <xf numFmtId="0" fontId="123" fillId="0" borderId="1" xfId="1" applyFont="1" applyBorder="1" applyAlignment="1">
      <alignment horizontal="center" vertical="top"/>
      <protection locked="0"/>
    </xf>
    <xf numFmtId="0" fontId="124" fillId="0" borderId="1" xfId="1" applyFont="1" applyBorder="1" applyAlignment="1">
      <alignment horizontal="center" vertical="top"/>
      <protection locked="0"/>
    </xf>
    <xf numFmtId="0" fontId="125" fillId="0" borderId="1" xfId="1" applyFont="1" applyBorder="1" applyAlignment="1">
      <alignment horizontal="center" vertical="top"/>
      <protection locked="0"/>
    </xf>
    <xf numFmtId="0" fontId="126" fillId="0" borderId="1" xfId="1" applyFont="1" applyBorder="1" applyAlignment="1">
      <alignment horizontal="center" vertical="top"/>
      <protection locked="0"/>
    </xf>
    <xf numFmtId="0" fontId="127" fillId="0" borderId="1" xfId="1" applyFont="1" applyBorder="1" applyAlignment="1">
      <alignment horizontal="center" vertical="top"/>
      <protection locked="0"/>
    </xf>
    <xf numFmtId="0" fontId="128" fillId="0" borderId="1" xfId="1" applyFont="1" applyBorder="1" applyAlignment="1">
      <alignment horizontal="center" vertical="top"/>
      <protection locked="0"/>
    </xf>
    <xf numFmtId="0" fontId="129" fillId="0" borderId="1" xfId="1" applyFont="1" applyBorder="1" applyAlignment="1">
      <alignment horizontal="center" vertical="top"/>
      <protection locked="0"/>
    </xf>
    <xf numFmtId="0" fontId="130" fillId="0" borderId="1" xfId="1" applyFont="1" applyBorder="1" applyAlignment="1">
      <alignment horizontal="center" vertical="top"/>
      <protection locked="0"/>
    </xf>
    <xf numFmtId="0" fontId="131" fillId="0" borderId="1" xfId="1" applyFont="1" applyBorder="1" applyAlignment="1">
      <alignment horizontal="center" vertical="top"/>
      <protection locked="0"/>
    </xf>
    <xf numFmtId="0" fontId="132" fillId="0" borderId="1" xfId="1" applyFont="1" applyBorder="1" applyAlignment="1">
      <alignment horizontal="center" vertical="top"/>
      <protection locked="0"/>
    </xf>
    <xf numFmtId="0" fontId="133" fillId="0" borderId="1" xfId="1" applyFont="1" applyBorder="1" applyAlignment="1">
      <alignment horizontal="center" vertical="top"/>
      <protection locked="0"/>
    </xf>
    <xf numFmtId="0" fontId="134" fillId="0" borderId="1" xfId="1" applyFont="1" applyBorder="1" applyAlignment="1">
      <alignment horizontal="center" vertical="top"/>
      <protection locked="0"/>
    </xf>
    <xf numFmtId="0" fontId="135" fillId="0" borderId="1" xfId="1" applyFont="1" applyBorder="1" applyAlignment="1">
      <alignment horizontal="center" vertical="top"/>
      <protection locked="0"/>
    </xf>
    <xf numFmtId="0" fontId="136" fillId="0" borderId="1" xfId="1" applyFont="1" applyBorder="1" applyAlignment="1">
      <alignment horizontal="center" vertical="top"/>
      <protection locked="0"/>
    </xf>
    <xf numFmtId="0" fontId="137" fillId="0" borderId="1" xfId="1" applyFont="1" applyBorder="1" applyAlignment="1">
      <alignment horizontal="center" vertical="top"/>
      <protection locked="0"/>
    </xf>
    <xf numFmtId="0" fontId="138" fillId="0" borderId="1" xfId="1" applyFont="1" applyBorder="1" applyAlignment="1">
      <alignment horizontal="center" vertical="top"/>
      <protection locked="0"/>
    </xf>
    <xf numFmtId="0" fontId="139" fillId="0" borderId="1" xfId="1" applyFont="1" applyBorder="1" applyAlignment="1">
      <alignment horizontal="center" vertical="top"/>
      <protection locked="0"/>
    </xf>
    <xf numFmtId="0" fontId="140" fillId="0" borderId="1" xfId="1" applyFont="1" applyBorder="1" applyAlignment="1">
      <alignment horizontal="center" vertical="top"/>
      <protection locked="0"/>
    </xf>
    <xf numFmtId="0" fontId="141" fillId="0" borderId="1" xfId="1" applyFont="1" applyBorder="1" applyAlignment="1">
      <alignment horizontal="center" vertical="top"/>
      <protection locked="0"/>
    </xf>
    <xf numFmtId="0" fontId="142" fillId="0" borderId="1" xfId="1" applyFont="1" applyBorder="1" applyAlignment="1">
      <alignment horizontal="center" vertical="top"/>
      <protection locked="0"/>
    </xf>
    <xf numFmtId="0" fontId="143" fillId="0" borderId="1" xfId="1" applyFont="1" applyBorder="1" applyAlignment="1">
      <alignment horizontal="center" vertical="top"/>
      <protection locked="0"/>
    </xf>
    <xf numFmtId="0" fontId="144" fillId="0" borderId="1" xfId="1" applyFont="1" applyBorder="1" applyAlignment="1">
      <alignment horizontal="center" vertical="top"/>
      <protection locked="0"/>
    </xf>
    <xf numFmtId="0" fontId="145" fillId="0" borderId="1" xfId="1" applyFont="1" applyBorder="1" applyAlignment="1">
      <alignment horizontal="center" vertical="top"/>
      <protection locked="0"/>
    </xf>
    <xf numFmtId="0" fontId="146" fillId="0" borderId="1" xfId="1" applyFont="1" applyBorder="1" applyAlignment="1">
      <alignment horizontal="center" vertical="top"/>
      <protection locked="0"/>
    </xf>
    <xf numFmtId="0" fontId="147" fillId="0" borderId="1" xfId="1" applyFont="1" applyBorder="1" applyAlignment="1">
      <alignment horizontal="center" vertical="top"/>
      <protection locked="0"/>
    </xf>
    <xf numFmtId="0" fontId="148" fillId="0" borderId="1" xfId="1" applyFont="1" applyBorder="1" applyAlignment="1">
      <alignment horizontal="center" vertical="top"/>
      <protection locked="0"/>
    </xf>
    <xf numFmtId="0" fontId="149" fillId="0" borderId="1" xfId="1" applyFont="1" applyBorder="1" applyAlignment="1">
      <alignment horizontal="center" vertical="top"/>
      <protection locked="0"/>
    </xf>
    <xf numFmtId="0" fontId="150" fillId="0" borderId="1" xfId="1" applyFont="1" applyBorder="1" applyAlignment="1">
      <alignment horizontal="center" vertical="top"/>
      <protection locked="0"/>
    </xf>
    <xf numFmtId="0" fontId="151" fillId="0" borderId="1" xfId="1" applyFont="1" applyBorder="1" applyAlignment="1">
      <alignment horizontal="center" vertical="top"/>
      <protection locked="0"/>
    </xf>
    <xf numFmtId="0" fontId="152" fillId="0" borderId="1" xfId="1" applyFont="1" applyBorder="1" applyAlignment="1">
      <alignment horizontal="center" vertical="top"/>
      <protection locked="0"/>
    </xf>
    <xf numFmtId="0" fontId="153" fillId="0" borderId="1" xfId="1" applyFont="1" applyBorder="1" applyAlignment="1">
      <alignment horizontal="center" vertical="top"/>
      <protection locked="0"/>
    </xf>
    <xf numFmtId="0" fontId="154" fillId="0" borderId="1" xfId="1" applyFont="1" applyBorder="1" applyAlignment="1">
      <alignment horizontal="center" vertical="top"/>
      <protection locked="0"/>
    </xf>
    <xf numFmtId="0" fontId="155" fillId="0" borderId="1" xfId="1" applyFont="1" applyBorder="1" applyAlignment="1">
      <alignment horizontal="center" vertical="top"/>
      <protection locked="0"/>
    </xf>
    <xf numFmtId="0" fontId="156" fillId="0" borderId="1" xfId="1" applyFont="1" applyBorder="1" applyAlignment="1">
      <alignment horizontal="center" vertical="top"/>
      <protection locked="0"/>
    </xf>
    <xf numFmtId="0" fontId="157" fillId="0" borderId="1" xfId="1" applyFont="1" applyBorder="1" applyAlignment="1">
      <alignment horizontal="center" vertical="top"/>
      <protection locked="0"/>
    </xf>
    <xf numFmtId="0" fontId="158" fillId="0" borderId="1" xfId="1" applyFont="1" applyBorder="1" applyAlignment="1">
      <alignment horizontal="center" vertical="top"/>
      <protection locked="0"/>
    </xf>
    <xf numFmtId="0" fontId="159" fillId="0" borderId="1" xfId="1" applyFont="1" applyBorder="1" applyAlignment="1">
      <alignment horizontal="center" vertical="top"/>
      <protection locked="0"/>
    </xf>
    <xf numFmtId="0" fontId="160" fillId="0" borderId="1" xfId="1" applyFont="1" applyBorder="1" applyAlignment="1">
      <alignment horizontal="center" vertical="top"/>
      <protection locked="0"/>
    </xf>
    <xf numFmtId="0" fontId="161" fillId="0" borderId="1" xfId="1" applyFont="1" applyBorder="1" applyAlignment="1">
      <alignment horizontal="center" vertical="top"/>
      <protection locked="0"/>
    </xf>
    <xf numFmtId="0" fontId="162" fillId="0" borderId="1" xfId="1" applyFont="1" applyBorder="1" applyAlignment="1">
      <alignment horizontal="center" vertical="top"/>
      <protection locked="0"/>
    </xf>
    <xf numFmtId="0" fontId="163" fillId="0" borderId="1" xfId="1" applyFont="1" applyBorder="1" applyAlignment="1">
      <alignment horizontal="center" vertical="top"/>
      <protection locked="0"/>
    </xf>
    <xf numFmtId="0" fontId="164" fillId="0" borderId="1" xfId="1" applyFont="1" applyBorder="1" applyAlignment="1">
      <alignment horizontal="center" vertical="top"/>
      <protection locked="0"/>
    </xf>
    <xf numFmtId="0" fontId="165" fillId="0" borderId="1" xfId="1" applyFont="1" applyBorder="1" applyAlignment="1">
      <alignment horizontal="center" vertical="top"/>
      <protection locked="0"/>
    </xf>
    <xf numFmtId="0" fontId="166" fillId="0" borderId="1" xfId="1" applyFont="1" applyBorder="1" applyAlignment="1">
      <alignment horizontal="center" vertical="top"/>
      <protection locked="0"/>
    </xf>
    <xf numFmtId="0" fontId="167" fillId="0" borderId="1" xfId="1" applyFont="1" applyBorder="1" applyAlignment="1">
      <alignment horizontal="center" vertical="top"/>
      <protection locked="0"/>
    </xf>
    <xf numFmtId="0" fontId="168" fillId="0" borderId="1" xfId="1" applyFont="1" applyBorder="1" applyAlignment="1">
      <alignment horizontal="center" vertical="top"/>
      <protection locked="0"/>
    </xf>
    <xf numFmtId="0" fontId="169" fillId="0" borderId="1" xfId="1" applyFont="1" applyBorder="1" applyAlignment="1">
      <alignment horizontal="center" vertical="top"/>
      <protection locked="0"/>
    </xf>
    <xf numFmtId="0" fontId="170" fillId="0" borderId="1" xfId="1" applyFont="1" applyBorder="1" applyAlignment="1">
      <alignment horizontal="center" vertical="top"/>
      <protection locked="0"/>
    </xf>
    <xf numFmtId="0" fontId="171" fillId="0" borderId="1" xfId="1" applyFont="1" applyBorder="1" applyAlignment="1">
      <alignment horizontal="center" vertical="top"/>
      <protection locked="0"/>
    </xf>
    <xf numFmtId="0" fontId="172" fillId="0" borderId="1" xfId="1" applyFont="1" applyBorder="1" applyAlignment="1">
      <alignment horizontal="center" vertical="top"/>
      <protection locked="0"/>
    </xf>
    <xf numFmtId="0" fontId="173" fillId="0" borderId="1" xfId="1" applyFont="1" applyBorder="1" applyAlignment="1">
      <alignment horizontal="center" vertical="top"/>
      <protection locked="0"/>
    </xf>
    <xf numFmtId="0" fontId="174" fillId="0" borderId="1" xfId="1" applyFont="1" applyBorder="1" applyAlignment="1">
      <alignment horizontal="center" vertical="top"/>
      <protection locked="0"/>
    </xf>
    <xf numFmtId="0" fontId="175" fillId="0" borderId="1" xfId="1" applyFont="1" applyBorder="1" applyAlignment="1">
      <alignment horizontal="center" vertical="top"/>
      <protection locked="0"/>
    </xf>
    <xf numFmtId="0" fontId="176" fillId="0" borderId="1" xfId="1" applyFont="1" applyBorder="1" applyAlignment="1">
      <alignment horizontal="center" vertical="top"/>
      <protection locked="0"/>
    </xf>
    <xf numFmtId="0" fontId="177" fillId="0" borderId="1" xfId="1" applyFont="1" applyBorder="1" applyAlignment="1">
      <alignment horizontal="center" vertical="top"/>
      <protection locked="0"/>
    </xf>
    <xf numFmtId="0" fontId="178" fillId="0" borderId="1" xfId="1" applyFont="1" applyBorder="1" applyAlignment="1">
      <alignment horizontal="center" vertical="top"/>
      <protection locked="0"/>
    </xf>
    <xf numFmtId="0" fontId="179" fillId="0" borderId="1" xfId="1" applyFont="1" applyBorder="1" applyAlignment="1">
      <alignment horizontal="center" vertical="top"/>
      <protection locked="0"/>
    </xf>
    <xf numFmtId="0" fontId="180" fillId="0" borderId="1" xfId="1" applyFont="1" applyBorder="1" applyAlignment="1">
      <alignment horizontal="center" vertical="top"/>
      <protection locked="0"/>
    </xf>
    <xf numFmtId="0" fontId="181" fillId="0" borderId="1" xfId="1" applyFont="1" applyBorder="1" applyAlignment="1">
      <alignment horizontal="center" vertical="top"/>
      <protection locked="0"/>
    </xf>
    <xf numFmtId="0" fontId="182" fillId="0" borderId="1" xfId="1" applyFont="1" applyBorder="1" applyAlignment="1">
      <alignment horizontal="center" vertical="top"/>
      <protection locked="0"/>
    </xf>
    <xf numFmtId="0" fontId="183" fillId="0" borderId="1" xfId="1" applyFont="1" applyBorder="1" applyAlignment="1">
      <alignment horizontal="center" vertical="top"/>
      <protection locked="0"/>
    </xf>
    <xf numFmtId="0" fontId="184" fillId="0" borderId="1" xfId="1" applyFont="1" applyBorder="1" applyAlignment="1">
      <alignment horizontal="center" vertical="top"/>
      <protection locked="0"/>
    </xf>
    <xf numFmtId="0" fontId="185" fillId="0" borderId="1" xfId="1" applyFont="1" applyBorder="1" applyAlignment="1">
      <alignment horizontal="center" vertical="top"/>
      <protection locked="0"/>
    </xf>
    <xf numFmtId="0" fontId="186" fillId="0" borderId="1" xfId="1" applyFont="1" applyBorder="1" applyAlignment="1">
      <alignment horizontal="center" vertical="top"/>
      <protection locked="0"/>
    </xf>
    <xf numFmtId="0" fontId="187" fillId="0" borderId="1" xfId="1" applyFont="1" applyBorder="1" applyAlignment="1">
      <alignment horizontal="center" vertical="top"/>
      <protection locked="0"/>
    </xf>
    <xf numFmtId="0" fontId="188" fillId="0" borderId="1" xfId="1" applyFont="1" applyBorder="1" applyAlignment="1">
      <alignment horizontal="center" vertical="top"/>
      <protection locked="0"/>
    </xf>
    <xf numFmtId="0" fontId="189" fillId="0" borderId="1" xfId="1" applyFont="1" applyBorder="1" applyAlignment="1">
      <alignment horizontal="center" vertical="top"/>
      <protection locked="0"/>
    </xf>
    <xf numFmtId="0" fontId="190" fillId="0" borderId="1" xfId="1" applyFont="1" applyBorder="1" applyAlignment="1">
      <alignment horizontal="center" vertical="top"/>
      <protection locked="0"/>
    </xf>
    <xf numFmtId="0" fontId="191" fillId="0" borderId="1" xfId="1" applyFont="1" applyBorder="1" applyAlignment="1">
      <alignment horizontal="center" vertical="top"/>
      <protection locked="0"/>
    </xf>
    <xf numFmtId="0" fontId="192" fillId="0" borderId="1" xfId="1" applyFont="1" applyBorder="1" applyAlignment="1">
      <alignment horizontal="center" vertical="top"/>
      <protection locked="0"/>
    </xf>
    <xf numFmtId="0" fontId="193" fillId="0" borderId="1" xfId="1" applyFont="1" applyBorder="1" applyAlignment="1">
      <alignment horizontal="center" vertical="top"/>
      <protection locked="0"/>
    </xf>
    <xf numFmtId="0" fontId="194" fillId="0" borderId="1" xfId="1" applyFont="1" applyBorder="1" applyAlignment="1">
      <alignment horizontal="center" vertical="top"/>
      <protection locked="0"/>
    </xf>
    <xf numFmtId="0" fontId="195" fillId="0" borderId="1" xfId="1" applyFont="1" applyBorder="1" applyAlignment="1">
      <alignment horizontal="center" vertical="top"/>
      <protection locked="0"/>
    </xf>
    <xf numFmtId="0" fontId="196" fillId="0" borderId="1" xfId="1" applyFont="1" applyBorder="1" applyAlignment="1">
      <alignment horizontal="center" vertical="top"/>
      <protection locked="0"/>
    </xf>
    <xf numFmtId="0" fontId="197" fillId="0" borderId="1" xfId="1" applyFont="1" applyBorder="1" applyAlignment="1">
      <alignment horizontal="center" vertical="top"/>
      <protection locked="0"/>
    </xf>
    <xf numFmtId="0" fontId="198" fillId="0" borderId="1" xfId="1" applyFont="1" applyBorder="1" applyAlignment="1">
      <alignment horizontal="center" vertical="top"/>
      <protection locked="0"/>
    </xf>
    <xf numFmtId="0" fontId="199" fillId="0" borderId="1" xfId="1" applyFont="1" applyBorder="1" applyAlignment="1">
      <alignment horizontal="center" vertical="top"/>
      <protection locked="0"/>
    </xf>
    <xf numFmtId="0" fontId="200" fillId="0" borderId="1" xfId="1" applyFont="1" applyBorder="1" applyAlignment="1">
      <alignment horizontal="center" vertical="top"/>
      <protection locked="0"/>
    </xf>
    <xf numFmtId="0" fontId="201" fillId="0" borderId="1" xfId="1" applyFont="1" applyBorder="1" applyAlignment="1">
      <alignment horizontal="center" vertical="top"/>
      <protection locked="0"/>
    </xf>
    <xf numFmtId="0" fontId="202" fillId="0" borderId="1" xfId="1" applyFont="1" applyBorder="1" applyAlignment="1">
      <alignment horizontal="center" vertical="top"/>
      <protection locked="0"/>
    </xf>
    <xf numFmtId="0" fontId="203" fillId="0" borderId="1" xfId="1" applyFont="1" applyBorder="1" applyAlignment="1">
      <alignment horizontal="center" vertical="top"/>
      <protection locked="0"/>
    </xf>
    <xf numFmtId="0" fontId="204" fillId="0" borderId="1" xfId="1" applyFont="1" applyBorder="1" applyAlignment="1">
      <alignment horizontal="center" vertical="top"/>
      <protection locked="0"/>
    </xf>
    <xf numFmtId="0" fontId="205" fillId="0" borderId="1" xfId="1" applyFont="1" applyBorder="1" applyAlignment="1">
      <alignment horizontal="center" vertical="top"/>
      <protection locked="0"/>
    </xf>
    <xf numFmtId="0" fontId="206" fillId="0" borderId="1" xfId="1" applyFont="1" applyBorder="1" applyAlignment="1">
      <alignment horizontal="center" vertical="top"/>
      <protection locked="0"/>
    </xf>
    <xf numFmtId="0" fontId="207" fillId="0" borderId="1" xfId="1" applyFont="1" applyBorder="1" applyAlignment="1">
      <alignment horizontal="center" vertical="top"/>
      <protection locked="0"/>
    </xf>
    <xf numFmtId="0" fontId="208" fillId="0" borderId="1" xfId="1" applyFont="1" applyBorder="1" applyAlignment="1">
      <alignment horizontal="center" vertical="top"/>
      <protection locked="0"/>
    </xf>
    <xf numFmtId="0" fontId="209" fillId="0" borderId="1" xfId="1" applyFont="1" applyBorder="1" applyAlignment="1">
      <alignment horizontal="center" vertical="top"/>
      <protection locked="0"/>
    </xf>
    <xf numFmtId="0" fontId="210" fillId="0" borderId="1" xfId="1" applyFont="1" applyBorder="1" applyAlignment="1">
      <alignment horizontal="center" vertical="top"/>
      <protection locked="0"/>
    </xf>
    <xf numFmtId="0" fontId="211" fillId="0" borderId="1" xfId="1" applyFont="1" applyBorder="1" applyAlignment="1">
      <alignment horizontal="center" vertical="top"/>
      <protection locked="0"/>
    </xf>
    <xf numFmtId="0" fontId="212" fillId="0" borderId="1" xfId="1" applyFont="1" applyBorder="1" applyAlignment="1">
      <alignment horizontal="center" vertical="top"/>
      <protection locked="0"/>
    </xf>
    <xf numFmtId="0" fontId="213" fillId="0" borderId="1" xfId="1" applyFont="1" applyBorder="1" applyAlignment="1">
      <alignment horizontal="center" vertical="top"/>
      <protection locked="0"/>
    </xf>
    <xf numFmtId="0" fontId="214" fillId="0" borderId="1" xfId="1" applyFont="1" applyBorder="1" applyAlignment="1">
      <alignment horizontal="center" vertical="top"/>
      <protection locked="0"/>
    </xf>
    <xf numFmtId="0" fontId="215" fillId="0" borderId="1" xfId="1" applyFont="1" applyBorder="1" applyAlignment="1">
      <alignment horizontal="center" vertical="top"/>
      <protection locked="0"/>
    </xf>
    <xf numFmtId="0" fontId="216" fillId="0" borderId="1" xfId="1" applyFont="1" applyBorder="1" applyAlignment="1">
      <alignment horizontal="center" vertical="top"/>
      <protection locked="0"/>
    </xf>
    <xf numFmtId="0" fontId="217" fillId="0" borderId="1" xfId="1" applyFont="1" applyBorder="1" applyAlignment="1">
      <alignment horizontal="center" vertical="top"/>
      <protection locked="0"/>
    </xf>
    <xf numFmtId="0" fontId="218" fillId="0" borderId="1" xfId="1" applyFont="1" applyBorder="1" applyAlignment="1">
      <alignment horizontal="center" vertical="top"/>
      <protection locked="0"/>
    </xf>
    <xf numFmtId="0" fontId="219" fillId="0" borderId="1" xfId="1" applyFont="1" applyBorder="1" applyAlignment="1">
      <alignment horizontal="center" vertical="top"/>
      <protection locked="0"/>
    </xf>
    <xf numFmtId="0" fontId="220" fillId="0" borderId="1" xfId="1" applyFont="1" applyBorder="1" applyAlignment="1">
      <alignment horizontal="center" vertical="top"/>
      <protection locked="0"/>
    </xf>
    <xf numFmtId="0" fontId="221" fillId="0" borderId="1" xfId="1" applyFont="1" applyBorder="1" applyAlignment="1">
      <alignment horizontal="center" vertical="top"/>
      <protection locked="0"/>
    </xf>
    <xf numFmtId="0" fontId="222" fillId="0" borderId="1" xfId="1" applyFont="1" applyBorder="1" applyAlignment="1">
      <alignment horizontal="center" vertical="top"/>
      <protection locked="0"/>
    </xf>
    <xf numFmtId="0" fontId="223" fillId="0" borderId="1" xfId="1" applyFont="1" applyBorder="1" applyAlignment="1">
      <alignment horizontal="center" vertical="top"/>
      <protection locked="0"/>
    </xf>
    <xf numFmtId="0" fontId="224" fillId="0" borderId="1" xfId="1" applyFont="1" applyBorder="1" applyAlignment="1">
      <alignment horizontal="center" vertical="top"/>
      <protection locked="0"/>
    </xf>
    <xf numFmtId="0" fontId="225" fillId="0" borderId="1" xfId="1" applyFont="1" applyBorder="1" applyAlignment="1">
      <alignment horizontal="center" vertical="top"/>
      <protection locked="0"/>
    </xf>
    <xf numFmtId="0" fontId="226" fillId="0" borderId="1" xfId="1" applyFont="1" applyBorder="1" applyAlignment="1">
      <alignment horizontal="center" vertical="top"/>
      <protection locked="0"/>
    </xf>
    <xf numFmtId="0" fontId="227" fillId="0" borderId="1" xfId="1" applyFont="1" applyBorder="1" applyAlignment="1">
      <alignment horizontal="center" vertical="top"/>
      <protection locked="0"/>
    </xf>
    <xf numFmtId="0" fontId="228" fillId="0" borderId="1" xfId="1" applyFont="1" applyBorder="1" applyAlignment="1">
      <alignment horizontal="center" vertical="top"/>
      <protection locked="0"/>
    </xf>
    <xf numFmtId="0" fontId="229" fillId="0" borderId="1" xfId="1" applyFont="1" applyBorder="1" applyAlignment="1">
      <alignment horizontal="center" vertical="top"/>
      <protection locked="0"/>
    </xf>
    <xf numFmtId="0" fontId="230" fillId="0" borderId="1" xfId="1" applyFont="1" applyBorder="1" applyAlignment="1">
      <alignment horizontal="center" vertical="top"/>
      <protection locked="0"/>
    </xf>
    <xf numFmtId="0" fontId="231" fillId="0" borderId="1" xfId="1" applyFont="1" applyBorder="1" applyAlignment="1">
      <alignment horizontal="center" vertical="top"/>
      <protection locked="0"/>
    </xf>
    <xf numFmtId="0" fontId="232" fillId="0" borderId="1" xfId="1" applyFont="1" applyBorder="1" applyAlignment="1">
      <alignment horizontal="center" vertical="top"/>
      <protection locked="0"/>
    </xf>
    <xf numFmtId="0" fontId="233" fillId="0" borderId="1" xfId="1" applyFont="1" applyBorder="1" applyAlignment="1">
      <alignment horizontal="center" vertical="top"/>
      <protection locked="0"/>
    </xf>
    <xf numFmtId="0" fontId="234" fillId="0" borderId="1" xfId="1" applyFont="1" applyBorder="1" applyAlignment="1">
      <alignment horizontal="center" vertical="top"/>
      <protection locked="0"/>
    </xf>
    <xf numFmtId="0" fontId="235" fillId="0" borderId="1" xfId="1" applyFont="1" applyBorder="1" applyAlignment="1">
      <alignment horizontal="center" vertical="top"/>
      <protection locked="0"/>
    </xf>
    <xf numFmtId="0" fontId="236" fillId="0" borderId="1" xfId="1" applyFont="1" applyBorder="1" applyAlignment="1">
      <alignment horizontal="center" vertical="top"/>
      <protection locked="0"/>
    </xf>
    <xf numFmtId="0" fontId="237" fillId="0" borderId="1" xfId="1" applyFont="1" applyBorder="1" applyAlignment="1">
      <alignment horizontal="center" vertical="top"/>
      <protection locked="0"/>
    </xf>
    <xf numFmtId="0" fontId="238" fillId="0" borderId="1" xfId="1" applyFont="1" applyBorder="1" applyAlignment="1">
      <alignment horizontal="center" vertical="top"/>
      <protection locked="0"/>
    </xf>
    <xf numFmtId="0" fontId="239" fillId="0" borderId="1" xfId="1" applyFont="1" applyBorder="1" applyAlignment="1">
      <alignment horizontal="center" vertical="top"/>
      <protection locked="0"/>
    </xf>
    <xf numFmtId="0" fontId="240" fillId="0" borderId="1" xfId="1" applyFont="1" applyBorder="1" applyAlignment="1">
      <alignment horizontal="center" vertical="top"/>
      <protection locked="0"/>
    </xf>
    <xf numFmtId="0" fontId="241" fillId="0" borderId="1" xfId="1" applyFont="1" applyBorder="1" applyAlignment="1">
      <alignment horizontal="center" vertical="top"/>
      <protection locked="0"/>
    </xf>
    <xf numFmtId="0" fontId="242" fillId="0" borderId="1" xfId="1" applyFont="1" applyBorder="1" applyAlignment="1">
      <alignment horizontal="center" vertical="top"/>
      <protection locked="0"/>
    </xf>
    <xf numFmtId="0" fontId="243" fillId="0" borderId="1" xfId="1" applyFont="1" applyBorder="1" applyAlignment="1">
      <alignment horizontal="center" vertical="top"/>
      <protection locked="0"/>
    </xf>
    <xf numFmtId="0" fontId="244" fillId="0" borderId="1" xfId="1" applyFont="1" applyBorder="1" applyAlignment="1">
      <alignment horizontal="center" vertical="top"/>
      <protection locked="0"/>
    </xf>
    <xf numFmtId="0" fontId="245" fillId="0" borderId="1" xfId="1" applyFont="1" applyBorder="1" applyAlignment="1">
      <alignment horizontal="center" vertical="top"/>
      <protection locked="0"/>
    </xf>
    <xf numFmtId="0" fontId="246" fillId="0" borderId="1" xfId="1" applyFont="1" applyBorder="1" applyAlignment="1">
      <alignment horizontal="center" vertical="top"/>
      <protection locked="0"/>
    </xf>
    <xf numFmtId="0" fontId="247" fillId="0" borderId="1" xfId="1" applyFont="1" applyBorder="1" applyAlignment="1">
      <alignment horizontal="center" vertical="top"/>
      <protection locked="0"/>
    </xf>
    <xf numFmtId="0" fontId="248" fillId="0" borderId="1" xfId="1" applyFont="1" applyBorder="1" applyAlignment="1">
      <alignment horizontal="center" vertical="top"/>
      <protection locked="0"/>
    </xf>
    <xf numFmtId="0" fontId="249" fillId="0" borderId="1" xfId="1" applyFont="1" applyBorder="1" applyAlignment="1">
      <alignment horizontal="center" vertical="top"/>
      <protection locked="0"/>
    </xf>
    <xf numFmtId="0" fontId="250" fillId="0" borderId="1" xfId="1" applyFont="1" applyBorder="1" applyAlignment="1">
      <alignment horizontal="center" vertical="top"/>
      <protection locked="0"/>
    </xf>
    <xf numFmtId="0" fontId="251" fillId="0" borderId="1" xfId="1" applyFont="1" applyBorder="1" applyAlignment="1">
      <alignment horizontal="center" vertical="top"/>
      <protection locked="0"/>
    </xf>
    <xf numFmtId="0" fontId="252" fillId="0" borderId="1" xfId="1" applyFont="1" applyBorder="1" applyAlignment="1">
      <alignment horizontal="center" vertical="top"/>
      <protection locked="0"/>
    </xf>
    <xf numFmtId="0" fontId="253" fillId="0" borderId="1" xfId="1" applyFont="1" applyBorder="1" applyAlignment="1">
      <alignment horizontal="center" vertical="top"/>
      <protection locked="0"/>
    </xf>
    <xf numFmtId="0" fontId="254" fillId="0" borderId="1" xfId="1" applyFont="1" applyBorder="1" applyAlignment="1">
      <alignment horizontal="center" vertical="top"/>
      <protection locked="0"/>
    </xf>
    <xf numFmtId="0" fontId="255" fillId="0" borderId="1" xfId="1" applyFont="1" applyBorder="1" applyAlignment="1">
      <alignment horizontal="center" vertical="top"/>
      <protection locked="0"/>
    </xf>
    <xf numFmtId="0" fontId="256" fillId="0" borderId="1" xfId="1" applyFont="1" applyBorder="1" applyAlignment="1">
      <alignment horizontal="center" vertical="top"/>
      <protection locked="0"/>
    </xf>
    <xf numFmtId="166" fontId="4" fillId="0" borderId="1" xfId="2" applyNumberFormat="1" applyFont="1" applyBorder="1" applyAlignment="1">
      <alignment horizontal="right" vertical="center" indent="2"/>
    </xf>
    <xf numFmtId="166" fontId="4" fillId="0" borderId="2" xfId="2" applyNumberFormat="1" applyFont="1" applyBorder="1" applyAlignment="1">
      <alignment horizontal="right" vertical="center" indent="2"/>
    </xf>
    <xf numFmtId="0" fontId="3" fillId="0" borderId="5" xfId="2" applyFont="1" applyBorder="1" applyAlignment="1">
      <alignment horizontal="left"/>
    </xf>
    <xf numFmtId="0" fontId="3" fillId="0" borderId="3" xfId="2" applyFont="1" applyBorder="1" applyAlignment="1">
      <alignment horizontal="left"/>
    </xf>
    <xf numFmtId="0" fontId="3" fillId="0" borderId="2" xfId="2" applyFont="1" applyBorder="1" applyAlignment="1">
      <alignment horizontal="left"/>
    </xf>
    <xf numFmtId="0" fontId="15" fillId="2" borderId="0" xfId="1" applyFont="1" applyFill="1" applyAlignment="1">
      <alignment horizontal="center" vertical="top"/>
      <protection locked="0"/>
    </xf>
    <xf numFmtId="0" fontId="5" fillId="2" borderId="0" xfId="1" applyFont="1" applyFill="1" applyAlignment="1">
      <alignment horizontal="center" vertical="top"/>
      <protection locked="0"/>
    </xf>
    <xf numFmtId="0" fontId="16" fillId="2" borderId="0" xfId="1" applyFont="1" applyFill="1" applyAlignment="1">
      <alignment horizontal="center" vertical="top"/>
      <protection locked="0"/>
    </xf>
    <xf numFmtId="0" fontId="4" fillId="2" borderId="0" xfId="0" applyFont="1" applyFill="1" applyAlignment="1">
      <alignment horizontal="center"/>
    </xf>
    <xf numFmtId="0" fontId="4" fillId="0" borderId="4" xfId="2" applyFont="1" applyBorder="1" applyAlignment="1" applyProtection="1">
      <alignment horizontal="center"/>
      <protection locked="0"/>
    </xf>
    <xf numFmtId="0" fontId="4" fillId="0" borderId="3" xfId="2" applyFont="1" applyBorder="1" applyAlignment="1" applyProtection="1">
      <alignment horizontal="center" vertical="top"/>
      <protection locked="0"/>
    </xf>
  </cellXfs>
  <cellStyles count="4">
    <cellStyle name="Hyperlink" xfId="1" builtinId="8"/>
    <cellStyle name="Normal" xfId="0" builtinId="0"/>
    <cellStyle name="Обычный_NEW Pricelist (" xfId="2" xr:uid="{00000000-0005-0000-0000-000002000000}"/>
    <cellStyle name="Открывавшаяся гиперссыл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FF00"/>
      <rgbColor rgb="00FF0000"/>
      <rgbColor rgb="00007F00"/>
      <rgbColor rgb="007F7F00"/>
      <rgbColor rgb="00C0C0C0"/>
      <rgbColor rgb="00E6E6E6"/>
      <rgbColor rgb="00B3B3B3"/>
      <rgbColor rgb="00999999"/>
      <rgbColor rgb="00666666"/>
      <rgbColor rgb="004D4D4D"/>
      <rgbColor rgb="00333333"/>
      <rgbColor rgb="00B8CCE4"/>
      <rgbColor rgb="00CCCCCC"/>
      <rgbColor rgb="007F7F7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CE6F1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76200</xdr:rowOff>
    </xdr:from>
    <xdr:to>
      <xdr:col>1</xdr:col>
      <xdr:colOff>3019425</xdr:colOff>
      <xdr:row>2</xdr:row>
      <xdr:rowOff>104775</xdr:rowOff>
    </xdr:to>
    <xdr:pic>
      <xdr:nvPicPr>
        <xdr:cNvPr id="1025" name="Картинка1" descr="logo_MetDetails_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Rot="1" noChangeArrowheads="1"/>
        </xdr:cNvPicPr>
      </xdr:nvPicPr>
      <xdr:blipFill>
        <a:blip xmlns:r="http://schemas.openxmlformats.org/officeDocument/2006/relationships" r:embed="rId1" cstate="print"/>
        <a:srcRect t="1639" r="780"/>
        <a:stretch>
          <a:fillRect/>
        </a:stretch>
      </xdr:blipFill>
      <xdr:spPr bwMode="auto">
        <a:xfrm>
          <a:off x="1085850" y="76200"/>
          <a:ext cx="26574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metdetails.com/catalog/metalic-details/aircraft/172/mdr7232-ejection-seat-k-36d-35" TargetMode="External"/><Relationship Id="rId21" Type="http://schemas.openxmlformats.org/officeDocument/2006/relationships/hyperlink" Target="http://metdetails.com/catalog/metalic-details/aircraft/1144/md14411-detailing-set-aircraft-model-l-1011-tristar" TargetMode="External"/><Relationship Id="rId42" Type="http://schemas.openxmlformats.org/officeDocument/2006/relationships/hyperlink" Target="http://metdetails.com/catalog/metalic-details/aircraft/1144/md14432-124-ruslan-engines" TargetMode="External"/><Relationship Id="rId63" Type="http://schemas.openxmlformats.org/officeDocument/2006/relationships/hyperlink" Target="http://metdetails.com/catalog/metalic-details/accessory/1144/mdr14413-lighthouse-brier-island" TargetMode="External"/><Relationship Id="rId84" Type="http://schemas.openxmlformats.org/officeDocument/2006/relationships/hyperlink" Target="http://metdetails.com/catalog/metalic-details/aircraft/172/md7217-detailing-set-aircraft-model-su-57" TargetMode="External"/><Relationship Id="rId138" Type="http://schemas.openxmlformats.org/officeDocument/2006/relationships/hyperlink" Target="http://metdetails.com/catalog/metalic-details/aircraft/148/md4810-detailing-set-aircraft-po-2-mod-lnbvs" TargetMode="External"/><Relationship Id="rId159" Type="http://schemas.openxmlformats.org/officeDocument/2006/relationships/hyperlink" Target="http://metdetails.com/catalog/metalic-details/aircraft/148/md4832-detailing-set-landing-gears-su-34" TargetMode="External"/><Relationship Id="rId170" Type="http://schemas.openxmlformats.org/officeDocument/2006/relationships/hyperlink" Target="http://metdetails.com/catalog/metalic-details/aircraft/148/md4844-fa-18c-exterior" TargetMode="External"/><Relationship Id="rId191" Type="http://schemas.openxmlformats.org/officeDocument/2006/relationships/hyperlink" Target="http://metdetails.com/catalog/metalic-details/aircraft/148/mdr4820-ah-64-apache-longbow-radar" TargetMode="External"/><Relationship Id="rId205" Type="http://schemas.openxmlformats.org/officeDocument/2006/relationships/hyperlink" Target="http://metdetails.com/catalog/metalic-details/aircraft/148/mdr4834-mig-25-air-intakes" TargetMode="External"/><Relationship Id="rId226" Type="http://schemas.openxmlformats.org/officeDocument/2006/relationships/hyperlink" Target="http://metdetails.com/catalog/metalic-details/aircraft/148/mdr4855-pratt-whitney-r-2800" TargetMode="External"/><Relationship Id="rId107" Type="http://schemas.openxmlformats.org/officeDocument/2006/relationships/hyperlink" Target="http://metdetails.com/catalog/metalic-details/aircraft/172/mdr7222-ah-64-apache-exhaust-pipes" TargetMode="External"/><Relationship Id="rId11" Type="http://schemas.openxmlformats.org/officeDocument/2006/relationships/hyperlink" Target="http://metdetails.com/catalog/metalic-details/aircraft/1144/md14401-detailing-set-aircraft-airbus-a319" TargetMode="External"/><Relationship Id="rId32" Type="http://schemas.openxmlformats.org/officeDocument/2006/relationships/hyperlink" Target="http://metdetails.com/catalog/metalic-details/aircraft/1144/md14422-detailing-set-aircraft-model-airbus-a400m" TargetMode="External"/><Relationship Id="rId53" Type="http://schemas.openxmlformats.org/officeDocument/2006/relationships/hyperlink" Target="http://metdetails.com/catalog/metalic-details/accessory/1144/mdr14402-russian-concrete-fence-po-2m" TargetMode="External"/><Relationship Id="rId74" Type="http://schemas.openxmlformats.org/officeDocument/2006/relationships/hyperlink" Target="http://metdetails.com/catalog/metalic-details/aircraft/md7207-sr-71-blackbird-grides" TargetMode="External"/><Relationship Id="rId128" Type="http://schemas.openxmlformats.org/officeDocument/2006/relationships/hyperlink" Target="http://metdetails.com/catalog/metalic-details/accessory/172/mdr7243-us-army-camp-tent" TargetMode="External"/><Relationship Id="rId149" Type="http://schemas.openxmlformats.org/officeDocument/2006/relationships/hyperlink" Target="http://metdetails.com/catalog/metalic-details/aircraft/148/md4822-mig-25-wheel-bays" TargetMode="External"/><Relationship Id="rId5" Type="http://schemas.openxmlformats.org/officeDocument/2006/relationships/hyperlink" Target="http://metdetails.com/catalog/metalic-details/ships-and-submarines/1700/md70003-three-stranded-rail-sags" TargetMode="External"/><Relationship Id="rId95" Type="http://schemas.openxmlformats.org/officeDocument/2006/relationships/hyperlink" Target="http://metdetails.com/catalog/metalic-details/accessory/mdr7210-canister-20-l" TargetMode="External"/><Relationship Id="rId160" Type="http://schemas.openxmlformats.org/officeDocument/2006/relationships/hyperlink" Target="http://metdetails.com/catalog/metalic-details/aircraft/148/md4833-detailing-set-aircraft-model-yak-130" TargetMode="External"/><Relationship Id="rId181" Type="http://schemas.openxmlformats.org/officeDocument/2006/relationships/hyperlink" Target="http://metdetails.com/catalog/metalic-details/aircraft/148/mdr4809-wright-r-1820-cyclone" TargetMode="External"/><Relationship Id="rId216" Type="http://schemas.openxmlformats.org/officeDocument/2006/relationships/hyperlink" Target="http://metdetails.com/catalog/metalic-details/aircraft/148/mdr4845-s-3ab-viking-bomb-bay" TargetMode="External"/><Relationship Id="rId237" Type="http://schemas.openxmlformats.org/officeDocument/2006/relationships/hyperlink" Target="http://metdetails.com/catalog/metalic-details/armor/135/mdr3512-butterfly-screw-4" TargetMode="External"/><Relationship Id="rId22" Type="http://schemas.openxmlformats.org/officeDocument/2006/relationships/hyperlink" Target="http://metdetails.com/catalog/metalic-details/aircraft/1144/md14412-detailing-set-aircraft-model-vickers-vc10" TargetMode="External"/><Relationship Id="rId43" Type="http://schemas.openxmlformats.org/officeDocument/2006/relationships/hyperlink" Target="http://metdetails.com/catalog/metalic-details/aircraft/1144/md14433-detailing-set-roden-kit-boeing-720" TargetMode="External"/><Relationship Id="rId64" Type="http://schemas.openxmlformats.org/officeDocument/2006/relationships/hyperlink" Target="http://metdetails.com/catalog/metalic-details/aircraft/1144/mdr14414-c-141-engines" TargetMode="External"/><Relationship Id="rId118" Type="http://schemas.openxmlformats.org/officeDocument/2006/relationships/hyperlink" Target="http://metdetails.com/catalog/metalic-details/accessory/172/mdr7233-british-colonial-cone-tent-mark-5" TargetMode="External"/><Relationship Id="rId139" Type="http://schemas.openxmlformats.org/officeDocument/2006/relationships/hyperlink" Target="http://metdetails.com/catalog/metalic-details/aircraft/148/md4812-detailing-set-aircraft-model-pe-2" TargetMode="External"/><Relationship Id="rId85" Type="http://schemas.openxmlformats.org/officeDocument/2006/relationships/hyperlink" Target="http://metdetails.com/catalog/metalic-details/aircraft/172/md7218-c-141-exterior" TargetMode="External"/><Relationship Id="rId150" Type="http://schemas.openxmlformats.org/officeDocument/2006/relationships/hyperlink" Target="http://metdetails.com/catalog/metalic-details/aircraft/148/md4823-mig-25-exterior" TargetMode="External"/><Relationship Id="rId171" Type="http://schemas.openxmlformats.org/officeDocument/2006/relationships/hyperlink" Target="http://metdetails.com/catalog/metalic-details/aircraft/148/md4845-fa-18c-landing-gears" TargetMode="External"/><Relationship Id="rId192" Type="http://schemas.openxmlformats.org/officeDocument/2006/relationships/hyperlink" Target="http://metdetails.com/catalog/metalic-details/aircraft/148/mdr4821-agm-114-hellfire" TargetMode="External"/><Relationship Id="rId206" Type="http://schemas.openxmlformats.org/officeDocument/2006/relationships/hyperlink" Target="http://metdetails.com/catalog/metalic-details/aircraft/148/mdr4835-b-1b-lancer-jet-nozzles" TargetMode="External"/><Relationship Id="rId227" Type="http://schemas.openxmlformats.org/officeDocument/2006/relationships/hyperlink" Target="http://metdetails.com/catalog/metalic-details/aircraft/148/mdr4857-b-17-turbochargers" TargetMode="External"/><Relationship Id="rId201" Type="http://schemas.openxmlformats.org/officeDocument/2006/relationships/hyperlink" Target="http://metdetails.com/catalog/metalic-details/aircraft/148/mdr4830-mig-25pd-jet-nozzles" TargetMode="External"/><Relationship Id="rId222" Type="http://schemas.openxmlformats.org/officeDocument/2006/relationships/hyperlink" Target="http://metdetails.com/catalog/metalic-details/accessory/148/mdr4851-usn-loading-cart-torpedo-mk-46" TargetMode="External"/><Relationship Id="rId243" Type="http://schemas.openxmlformats.org/officeDocument/2006/relationships/hyperlink" Target="http://metdetails.com/catalog/metalic-details/armor/135/mdr3518-correction-set-tank-turret-t-70" TargetMode="External"/><Relationship Id="rId12" Type="http://schemas.openxmlformats.org/officeDocument/2006/relationships/hyperlink" Target="http://metdetails.com/catalog/metalic-details/aircraft/1144/md14402-detailing-set-aircraft-tu-154" TargetMode="External"/><Relationship Id="rId17" Type="http://schemas.openxmlformats.org/officeDocument/2006/relationships/hyperlink" Target="http://metdetails.com/catalog/metalic-details/aircraft/1144/md14407-detailing-set-aircraft-model-concorde" TargetMode="External"/><Relationship Id="rId33" Type="http://schemas.openxmlformats.org/officeDocument/2006/relationships/hyperlink" Target="http://metdetails.com/catalog/metalic-details/aircraft/1144/md14423-detailing-set-aircraft-model-c-141" TargetMode="External"/><Relationship Id="rId38" Type="http://schemas.openxmlformats.org/officeDocument/2006/relationships/hyperlink" Target="http://metdetails.com/catalog/metalic-details/aircraft/1144/md14428-225-mrija-landing-gears" TargetMode="External"/><Relationship Id="rId59" Type="http://schemas.openxmlformats.org/officeDocument/2006/relationships/hyperlink" Target="http://metdetails.com/catalog/metalic-details/accessory/1144/mdr14408-canister-20-l" TargetMode="External"/><Relationship Id="rId103" Type="http://schemas.openxmlformats.org/officeDocument/2006/relationships/hyperlink" Target="http://metdetails.com/catalog/metalic-details/aircraft/172/mdr7218-ejection-seat-k-36dm" TargetMode="External"/><Relationship Id="rId108" Type="http://schemas.openxmlformats.org/officeDocument/2006/relationships/hyperlink" Target="http://metdetails.com/catalog/metalic-details/aircraft/172/mdr7223-ah-64-apache-longbow-radar" TargetMode="External"/><Relationship Id="rId124" Type="http://schemas.openxmlformats.org/officeDocument/2006/relationships/hyperlink" Target="http://metdetails.com/catalog/metalic-details/aircraft/172/mdr7239-b-1b-lancer-jet-nozzles" TargetMode="External"/><Relationship Id="rId129" Type="http://schemas.openxmlformats.org/officeDocument/2006/relationships/hyperlink" Target="http://metdetails.com/catalog/metalic-details/accessory/172/mdr7244-fascines" TargetMode="External"/><Relationship Id="rId54" Type="http://schemas.openxmlformats.org/officeDocument/2006/relationships/hyperlink" Target="http://metdetails.com/catalog/metalic-details/accessory/1144/mdr14403-russian-concrete-fence-po-3" TargetMode="External"/><Relationship Id="rId70" Type="http://schemas.openxmlformats.org/officeDocument/2006/relationships/hyperlink" Target="http://metdetails.com/catalog/metalic-details/aircraft/172/md7203-detailing-set-aircraft-t-50-pak-fa" TargetMode="External"/><Relationship Id="rId75" Type="http://schemas.openxmlformats.org/officeDocument/2006/relationships/hyperlink" Target="http://metdetails.com/catalog/metalic-details/accessory/172/md7208-checkpoint-german" TargetMode="External"/><Relationship Id="rId91" Type="http://schemas.openxmlformats.org/officeDocument/2006/relationships/hyperlink" Target="http://metdetails.com/catalog/metalic-details/accessory/mdr7206-russian-concrete-fence-po-3m" TargetMode="External"/><Relationship Id="rId96" Type="http://schemas.openxmlformats.org/officeDocument/2006/relationships/hyperlink" Target="http://metdetails.com/catalog/metalic-details/accessory/mdr7211-drum-200-l" TargetMode="External"/><Relationship Id="rId140" Type="http://schemas.openxmlformats.org/officeDocument/2006/relationships/hyperlink" Target="http://metdetails.com/catalog/metalic-details/accessory/md4813-czech-hedgehog" TargetMode="External"/><Relationship Id="rId145" Type="http://schemas.openxmlformats.org/officeDocument/2006/relationships/hyperlink" Target="http://metdetails.com/catalog/metalic-details/aircraft/148/md4818-detailing-set-aircraft-model-ju-88-exterior" TargetMode="External"/><Relationship Id="rId161" Type="http://schemas.openxmlformats.org/officeDocument/2006/relationships/hyperlink" Target="http://metdetails.com/catalog/metalic-details/aircraft/148/md4834-detailing-set-landing-gears-su-35" TargetMode="External"/><Relationship Id="rId166" Type="http://schemas.openxmlformats.org/officeDocument/2006/relationships/hyperlink" Target="http://metdetails.com/catalog/metalic-details/aircraft/148/md4839-su-27-exterior" TargetMode="External"/><Relationship Id="rId182" Type="http://schemas.openxmlformats.org/officeDocument/2006/relationships/hyperlink" Target="http://metdetails.com/catalog/metalic-details/aircraft/148/mdr4811-f-15-e-jet-nozzles" TargetMode="External"/><Relationship Id="rId187" Type="http://schemas.openxmlformats.org/officeDocument/2006/relationships/hyperlink" Target="http://metdetails.com/catalog/metalic-details/aircraft/148/mdr4816-harrier-gr7gr9-swiveling-nozzles-and-outrigger-wheels" TargetMode="External"/><Relationship Id="rId217" Type="http://schemas.openxmlformats.org/officeDocument/2006/relationships/hyperlink" Target="http://metdetails.com/catalog/metalic-details/accessory/148/mdr4846-us-navy-torpedo-loading-cart" TargetMode="External"/><Relationship Id="rId1" Type="http://schemas.openxmlformats.org/officeDocument/2006/relationships/hyperlink" Target="http://metdetails.com/" TargetMode="External"/><Relationship Id="rId6" Type="http://schemas.openxmlformats.org/officeDocument/2006/relationships/hyperlink" Target="http://metdetails.com/catalog/metalic-details/ships-and-submarines/1700/md70004-double-stranded-rail-sags" TargetMode="External"/><Relationship Id="rId212" Type="http://schemas.openxmlformats.org/officeDocument/2006/relationships/hyperlink" Target="http://metdetails.com/catalog/metalic-details/aircraft/148/mdr4841-b-1b-lancer-nose-cone" TargetMode="External"/><Relationship Id="rId233" Type="http://schemas.openxmlformats.org/officeDocument/2006/relationships/hyperlink" Target="http://metdetails.com/catalog/metalic-details/armor/135/md3503-german-grenades-m39-and-m24" TargetMode="External"/><Relationship Id="rId238" Type="http://schemas.openxmlformats.org/officeDocument/2006/relationships/hyperlink" Target="http://metdetails.com/catalog/metalic-details/armor/135/mdr3513-butterfly-screw-5" TargetMode="External"/><Relationship Id="rId23" Type="http://schemas.openxmlformats.org/officeDocument/2006/relationships/hyperlink" Target="http://metdetails.com/catalog/metalic-details/aircraft/1144/md14413-detailing-set-zvezda-kit-boeing-737" TargetMode="External"/><Relationship Id="rId28" Type="http://schemas.openxmlformats.org/officeDocument/2006/relationships/hyperlink" Target="http://metdetails.com/catalog/metalic-details/aircraft/1144/md14418-detailing-set-aircraft-model-airbus-a380" TargetMode="External"/><Relationship Id="rId49" Type="http://schemas.openxmlformats.org/officeDocument/2006/relationships/hyperlink" Target="http://metdetails.com/catalog/metalic-details/aircraft/1144/md14439-il-86-exterior" TargetMode="External"/><Relationship Id="rId114" Type="http://schemas.openxmlformats.org/officeDocument/2006/relationships/hyperlink" Target="http://metdetails.com/catalog/metalic-details/accessory/172/mdr7229-us-wwii-universal-trailer-mk-2" TargetMode="External"/><Relationship Id="rId119" Type="http://schemas.openxmlformats.org/officeDocument/2006/relationships/hyperlink" Target="http://metdetails.com/catalog/metalic-details/aircraft/172/mdr7234-mig-29-jet-nozzle-opened" TargetMode="External"/><Relationship Id="rId44" Type="http://schemas.openxmlformats.org/officeDocument/2006/relationships/hyperlink" Target="http://metdetails.com/catalog/metalic-details/aircraft/1144/md14434-c-5b-galaxy-wheel-bays" TargetMode="External"/><Relationship Id="rId60" Type="http://schemas.openxmlformats.org/officeDocument/2006/relationships/hyperlink" Target="http://metdetails.com/catalog/metalic-details/aircraft/1144/mdr14409-aircraft-recovery-crane-ns60" TargetMode="External"/><Relationship Id="rId65" Type="http://schemas.openxmlformats.org/officeDocument/2006/relationships/hyperlink" Target="http://metdetails.com/catalog/metalic-details/aircraft/1144/mdr14415-il-76-engines" TargetMode="External"/><Relationship Id="rId81" Type="http://schemas.openxmlformats.org/officeDocument/2006/relationships/hyperlink" Target="http://metdetails.com/catalog/metalic-details/aircraft/172/md7214-mig-25-interior" TargetMode="External"/><Relationship Id="rId86" Type="http://schemas.openxmlformats.org/officeDocument/2006/relationships/hyperlink" Target="http://metdetails.com/catalog/metalic-details/accessory/mdr7201-russian-concrete-fence-po-2" TargetMode="External"/><Relationship Id="rId130" Type="http://schemas.openxmlformats.org/officeDocument/2006/relationships/hyperlink" Target="http://metdetails.com/node/17" TargetMode="External"/><Relationship Id="rId135" Type="http://schemas.openxmlformats.org/officeDocument/2006/relationships/hyperlink" Target="http://metdetails.com/catalog/metalic-details/aircraft/148/md4806-detailing-set-aircraft-model-he-219" TargetMode="External"/><Relationship Id="rId151" Type="http://schemas.openxmlformats.org/officeDocument/2006/relationships/hyperlink" Target="http://metdetails.com/catalog/metalic-details/aircraft/148/md4824-mig-25-interior" TargetMode="External"/><Relationship Id="rId156" Type="http://schemas.openxmlformats.org/officeDocument/2006/relationships/hyperlink" Target="http://metdetails.com/catalog/metalic-details/aircraft/148/md4829-fa-18f-nose-landing-gear-door" TargetMode="External"/><Relationship Id="rId177" Type="http://schemas.openxmlformats.org/officeDocument/2006/relationships/hyperlink" Target="http://metdetails.com/catalog/metalic-details/aircraft/148/mdr4805-lau-128adu-552-launcher-set-f-15" TargetMode="External"/><Relationship Id="rId198" Type="http://schemas.openxmlformats.org/officeDocument/2006/relationships/hyperlink" Target="http://metdetails.com/catalog/metalic-details/aircraft/148/mdr4827-f-15-jet-nozzles-opened" TargetMode="External"/><Relationship Id="rId172" Type="http://schemas.openxmlformats.org/officeDocument/2006/relationships/hyperlink" Target="http://metdetails.com/catalog/metalic-details/aircraft/148/md4846-fa-18c-ladder" TargetMode="External"/><Relationship Id="rId193" Type="http://schemas.openxmlformats.org/officeDocument/2006/relationships/hyperlink" Target="http://metdetails.com/catalog/metalic-details/aircraft/148/mdr4822-su-27-jet-nozzles" TargetMode="External"/><Relationship Id="rId202" Type="http://schemas.openxmlformats.org/officeDocument/2006/relationships/hyperlink" Target="http://metdetails.com/catalog/metalic-details/accessory/148/mdr4831-us-wwii-universal-trailer-mk-2" TargetMode="External"/><Relationship Id="rId207" Type="http://schemas.openxmlformats.org/officeDocument/2006/relationships/hyperlink" Target="http://metdetails.com/catalog/metalic-details/aircraft/148/mdr4836-cockpit-set-aircraft-model-su-34" TargetMode="External"/><Relationship Id="rId223" Type="http://schemas.openxmlformats.org/officeDocument/2006/relationships/hyperlink" Target="http://metdetails.com/catalog/metalic-details/aircraft/148/mdr4852-sr-71a-blackbird-nose-cone" TargetMode="External"/><Relationship Id="rId228" Type="http://schemas.openxmlformats.org/officeDocument/2006/relationships/hyperlink" Target="http://metdetails.com/catalog/metalic-details/aircraft/148/mdr4859-sr-71-blackbird-jet-nozzles" TargetMode="External"/><Relationship Id="rId244" Type="http://schemas.openxmlformats.org/officeDocument/2006/relationships/drawing" Target="../drawings/drawing1.xml"/><Relationship Id="rId13" Type="http://schemas.openxmlformats.org/officeDocument/2006/relationships/hyperlink" Target="http://metdetails.com/catalog/metalic-details/aircraft/1144/md14403-detailing-set-aircraft-tu-144" TargetMode="External"/><Relationship Id="rId18" Type="http://schemas.openxmlformats.org/officeDocument/2006/relationships/hyperlink" Target="http://metdetails.com/catalog/metalic-details/aircraft/1144/md14408-detailing-set-aircraft-model-atr-42-500" TargetMode="External"/><Relationship Id="rId39" Type="http://schemas.openxmlformats.org/officeDocument/2006/relationships/hyperlink" Target="http://metdetails.com/catalog/metalic-details/aircraft/1144/md14429-225-mrija-engines" TargetMode="External"/><Relationship Id="rId109" Type="http://schemas.openxmlformats.org/officeDocument/2006/relationships/hyperlink" Target="http://metdetails.com/catalog/metalic-details/aircraft/172/mdr7224-agm-114-hellfire" TargetMode="External"/><Relationship Id="rId34" Type="http://schemas.openxmlformats.org/officeDocument/2006/relationships/hyperlink" Target="http://metdetails.com/catalog/metalic-details/aircraft/1144/md14424-detailing-set-aircraft-model-boeing-737-max" TargetMode="External"/><Relationship Id="rId50" Type="http://schemas.openxmlformats.org/officeDocument/2006/relationships/hyperlink" Target="http://metdetails.com/catalog/metalic-details/aircraft/1144/md14440-detailing-set-aircraft-models-l1049g-c-121c" TargetMode="External"/><Relationship Id="rId55" Type="http://schemas.openxmlformats.org/officeDocument/2006/relationships/hyperlink" Target="http://metdetails.com/catalog/metalic-details/accessory/1144/mdr14404-russian-concrete-fence-po-3m" TargetMode="External"/><Relationship Id="rId76" Type="http://schemas.openxmlformats.org/officeDocument/2006/relationships/hyperlink" Target="http://metdetails.com/catalog/metalic-details/accessory/172/md7209-set-interior-tent-type-1" TargetMode="External"/><Relationship Id="rId97" Type="http://schemas.openxmlformats.org/officeDocument/2006/relationships/hyperlink" Target="http://metdetails.com/catalog/metalic-details/aircraft/172/mdr7212-su-27-jet-nozzles" TargetMode="External"/><Relationship Id="rId104" Type="http://schemas.openxmlformats.org/officeDocument/2006/relationships/hyperlink" Target="http://metdetails.com/catalog/metalic-details/aircraft/172/mdr7219-sr-71-blackbird-landing-gears" TargetMode="External"/><Relationship Id="rId120" Type="http://schemas.openxmlformats.org/officeDocument/2006/relationships/hyperlink" Target="http://metdetails.com/catalog/metalic-details/aircraft/172/mdr7235-cockpit-set-aircraft-model-su-34" TargetMode="External"/><Relationship Id="rId125" Type="http://schemas.openxmlformats.org/officeDocument/2006/relationships/hyperlink" Target="http://metdetails.com/catalog/metalic-details/aircraft/172/mdr7240-pratt-whitney-r-985-wasp-junior" TargetMode="External"/><Relationship Id="rId141" Type="http://schemas.openxmlformats.org/officeDocument/2006/relationships/hyperlink" Target="http://metdetails.com/catalog/metalic-details/aircraft/148/md4814-detailing-set-aircraft-model-b-29-flaps" TargetMode="External"/><Relationship Id="rId146" Type="http://schemas.openxmlformats.org/officeDocument/2006/relationships/hyperlink" Target="http://metdetails.com/catalog/metalic-details/aircraft/148/md4819-detailing-set-aircraft-model-ju-88-interior" TargetMode="External"/><Relationship Id="rId167" Type="http://schemas.openxmlformats.org/officeDocument/2006/relationships/hyperlink" Target="http://metdetails.com/catalog/metalic-details/aircraft/148/md4840-mig-29-exterior" TargetMode="External"/><Relationship Id="rId188" Type="http://schemas.openxmlformats.org/officeDocument/2006/relationships/hyperlink" Target="http://metdetails.com/catalog/metalic-details/aircraft/148/mdr4817-f-18f-advanced-crew-station-rear-cockpit" TargetMode="External"/><Relationship Id="rId7" Type="http://schemas.openxmlformats.org/officeDocument/2006/relationships/hyperlink" Target="http://metdetails.com/catalog/metalic-details/ships-and-submarines/1700/md70005-boat-davits-russian-ships" TargetMode="External"/><Relationship Id="rId71" Type="http://schemas.openxmlformats.org/officeDocument/2006/relationships/hyperlink" Target="http://metdetails.com/catalog/metalic-details/aircraft/172/md7204-detailing-set-aircraft-model-b-29" TargetMode="External"/><Relationship Id="rId92" Type="http://schemas.openxmlformats.org/officeDocument/2006/relationships/hyperlink" Target="http://metdetails.com/catalog/metalic-details/accessory/mdr7207-russian-concrete-fence-p6v" TargetMode="External"/><Relationship Id="rId162" Type="http://schemas.openxmlformats.org/officeDocument/2006/relationships/hyperlink" Target="http://metdetails.com/catalog/metalic-details/aircraft/148/md4835-f-35b-interior" TargetMode="External"/><Relationship Id="rId183" Type="http://schemas.openxmlformats.org/officeDocument/2006/relationships/hyperlink" Target="http://metdetails.com/catalog/metalic-details/aircraft/148/mdr4812-bristol-beaufighter-exhaust-pipes" TargetMode="External"/><Relationship Id="rId213" Type="http://schemas.openxmlformats.org/officeDocument/2006/relationships/hyperlink" Target="http://metdetails.com/catalog/metalic-details/aircraft/148/mdr4842-su-35-antennas" TargetMode="External"/><Relationship Id="rId218" Type="http://schemas.openxmlformats.org/officeDocument/2006/relationships/hyperlink" Target="http://metdetails.com/catalog/metalic-details/accessory/148/mdr4847-torpedo-mk-46" TargetMode="External"/><Relationship Id="rId234" Type="http://schemas.openxmlformats.org/officeDocument/2006/relationships/hyperlink" Target="http://metdetails.com/catalog/metalic-details/armor/135/md3504-soviet-grenades-f1-and-rgd-5" TargetMode="External"/><Relationship Id="rId239" Type="http://schemas.openxmlformats.org/officeDocument/2006/relationships/hyperlink" Target="http://metdetails.com/catalog/metalic-details/armor/135/mdr3514-wing-screw-2" TargetMode="External"/><Relationship Id="rId2" Type="http://schemas.openxmlformats.org/officeDocument/2006/relationships/hyperlink" Target="mailto:metdetails2@gmail.com" TargetMode="External"/><Relationship Id="rId29" Type="http://schemas.openxmlformats.org/officeDocument/2006/relationships/hyperlink" Target="http://metdetails.com/catalog/metalic-details/aircraft/1144/md14419-detailing-set-aircraft-model-airbus-a350" TargetMode="External"/><Relationship Id="rId24" Type="http://schemas.openxmlformats.org/officeDocument/2006/relationships/hyperlink" Target="http://metdetails.com/catalog/metalic-details/aircraft/1144/md14414-detailing-set-zvezda-kit-boeing-767" TargetMode="External"/><Relationship Id="rId40" Type="http://schemas.openxmlformats.org/officeDocument/2006/relationships/hyperlink" Target="http://metdetails.com/catalog/metalic-details/aircraft/1144/md14430-225-mrija-exterior" TargetMode="External"/><Relationship Id="rId45" Type="http://schemas.openxmlformats.org/officeDocument/2006/relationships/hyperlink" Target="http://metdetails.com/catalog/metalic-details/aircraft/1144/md14435-c-5b-galaxy-antennas" TargetMode="External"/><Relationship Id="rId66" Type="http://schemas.openxmlformats.org/officeDocument/2006/relationships/hyperlink" Target="http://metdetails.com/catalog/metalic-details/aircraft/1144/mdr14416-antennas-and-sensors-soviet-civil-aviation" TargetMode="External"/><Relationship Id="rId87" Type="http://schemas.openxmlformats.org/officeDocument/2006/relationships/hyperlink" Target="http://metdetails.com/catalog/metalic-details/aircraft/172/mdr7202-bristol-beaufighter-exhaust-pipes" TargetMode="External"/><Relationship Id="rId110" Type="http://schemas.openxmlformats.org/officeDocument/2006/relationships/hyperlink" Target="http://metdetails.com/catalog/metalic-details/accessory/172/mdr7225-british-military-tent" TargetMode="External"/><Relationship Id="rId115" Type="http://schemas.openxmlformats.org/officeDocument/2006/relationships/hyperlink" Target="http://metdetails.com/catalog/metalic-details/accessory/172/mdr7230-us-wwii-small-wall-tent" TargetMode="External"/><Relationship Id="rId131" Type="http://schemas.openxmlformats.org/officeDocument/2006/relationships/hyperlink" Target="http://metdetails.com/node/20" TargetMode="External"/><Relationship Id="rId136" Type="http://schemas.openxmlformats.org/officeDocument/2006/relationships/hyperlink" Target="http://metdetails.com/catalog/metalic-details/aircraft/148/md4807-detailing-set-aircraft-model-yak-9" TargetMode="External"/><Relationship Id="rId157" Type="http://schemas.openxmlformats.org/officeDocument/2006/relationships/hyperlink" Target="http://metdetails.com/catalog/metalic-details/aircraft/148/md4830-fa-18f-nose-landing-gear-door" TargetMode="External"/><Relationship Id="rId178" Type="http://schemas.openxmlformats.org/officeDocument/2006/relationships/hyperlink" Target="http://metdetails.com/catalog/metalic-details/aircraft/148/mdr4806-ejection-seat-k-36dm-early" TargetMode="External"/><Relationship Id="rId61" Type="http://schemas.openxmlformats.org/officeDocument/2006/relationships/hyperlink" Target="http://metdetails.com/catalog/metalic-details/aircraft/1144/mdr14410-c-5b-galaxy-engines" TargetMode="External"/><Relationship Id="rId82" Type="http://schemas.openxmlformats.org/officeDocument/2006/relationships/hyperlink" Target="http://metdetails.com/catalog/metalic-details/aircraft/172/md7215-mig-25-seat-belts" TargetMode="External"/><Relationship Id="rId152" Type="http://schemas.openxmlformats.org/officeDocument/2006/relationships/hyperlink" Target="http://metdetails.com/catalog/metalic-details/aircraft/148/md4825-mig-25-seat-belts" TargetMode="External"/><Relationship Id="rId173" Type="http://schemas.openxmlformats.org/officeDocument/2006/relationships/hyperlink" Target="http://metdetails.com/catalog/metalic-details/aircraft/148/mdr4801-nose-cone-model-su-27" TargetMode="External"/><Relationship Id="rId194" Type="http://schemas.openxmlformats.org/officeDocument/2006/relationships/hyperlink" Target="http://metdetails.com/catalog/metalic-details/aircraft/148/mdr4823-mig-29-jet-nozzles" TargetMode="External"/><Relationship Id="rId199" Type="http://schemas.openxmlformats.org/officeDocument/2006/relationships/hyperlink" Target="http://metdetails.com/catalog/metalic-details/aircraft/148/mdr4828-f-15-jet-nozzles-external-flaps" TargetMode="External"/><Relationship Id="rId203" Type="http://schemas.openxmlformats.org/officeDocument/2006/relationships/hyperlink" Target="http://metdetails.com/catalog/metalic-details/accessory/148/mdr4832-tiny-tim-trailer" TargetMode="External"/><Relationship Id="rId208" Type="http://schemas.openxmlformats.org/officeDocument/2006/relationships/hyperlink" Target="http://metdetails.com/catalog/metalic-details/aircraft/148/mdr4837-mig-29-jet-nozzle-opened" TargetMode="External"/><Relationship Id="rId229" Type="http://schemas.openxmlformats.org/officeDocument/2006/relationships/hyperlink" Target="http://metdetails.com/catalog/metalic-details/aircraft/148/mdr4860-f-16-jet-nozzle-engine-f100-pw" TargetMode="External"/><Relationship Id="rId19" Type="http://schemas.openxmlformats.org/officeDocument/2006/relationships/hyperlink" Target="http://metdetails.com/catalog/metalic-details/aircraft/1144/md14409-detailing-set-aircraft-model-vc-140b-jetstar" TargetMode="External"/><Relationship Id="rId224" Type="http://schemas.openxmlformats.org/officeDocument/2006/relationships/hyperlink" Target="http://metdetails.com/catalog/metalic-details/aircraft/148/mdr4853-wright-r-1820-cyclone-late" TargetMode="External"/><Relationship Id="rId240" Type="http://schemas.openxmlformats.org/officeDocument/2006/relationships/hyperlink" Target="http://metdetails.com/catalog/metalic-details/armor/135/mdr3515-correction-set-t-70-t-80-su-76" TargetMode="External"/><Relationship Id="rId14" Type="http://schemas.openxmlformats.org/officeDocument/2006/relationships/hyperlink" Target="http://metdetails.com/catalog/metalic-details/aircraft/1144/md14404-detailing-set-zvezda-kit-boeing-787-8-dreamliner" TargetMode="External"/><Relationship Id="rId30" Type="http://schemas.openxmlformats.org/officeDocument/2006/relationships/hyperlink" Target="http://metdetails.com/catalog/metalic-details/aircraft/1144/md14420-detailing-set-aircraft-model-airbus-a321" TargetMode="External"/><Relationship Id="rId35" Type="http://schemas.openxmlformats.org/officeDocument/2006/relationships/hyperlink" Target="http://metdetails.com/catalog/metalic-details/aircraft/1144/md14425-detailing-set-aircraft-model-il-62" TargetMode="External"/><Relationship Id="rId56" Type="http://schemas.openxmlformats.org/officeDocument/2006/relationships/hyperlink" Target="http://metdetails.com/catalog/metalic-details/accessory/1144/mdr14405-russian-concrete-fence-p6v" TargetMode="External"/><Relationship Id="rId77" Type="http://schemas.openxmlformats.org/officeDocument/2006/relationships/hyperlink" Target="http://metdetails.com/catalog/metalic-details/aircraft/172/md7210-fa-18f-nose-landing-gear-door" TargetMode="External"/><Relationship Id="rId100" Type="http://schemas.openxmlformats.org/officeDocument/2006/relationships/hyperlink" Target="http://metdetails.com/catalog/metalic-details/accessory/172/mdr7215-german-staff-tent-type-3" TargetMode="External"/><Relationship Id="rId105" Type="http://schemas.openxmlformats.org/officeDocument/2006/relationships/hyperlink" Target="http://metdetails.com/catalog/metalic-details/aircraft/172/mdr7220-detailing-set-helicopter-model-ah-64-apache-longbow" TargetMode="External"/><Relationship Id="rId126" Type="http://schemas.openxmlformats.org/officeDocument/2006/relationships/hyperlink" Target="http://metdetails.com/catalog/metalic-details/aircraft/172/mdr7241-sr-71-blackbird-inlet-cone" TargetMode="External"/><Relationship Id="rId147" Type="http://schemas.openxmlformats.org/officeDocument/2006/relationships/hyperlink" Target="http://metdetails.com/catalog/metalic-details/aircraft/148/md4820-detailing-set-aircraft-model-c-45-big-edition" TargetMode="External"/><Relationship Id="rId168" Type="http://schemas.openxmlformats.org/officeDocument/2006/relationships/hyperlink" Target="http://metdetails.com/catalog/metalic-details/aircraft/148/md4841-rotating-propeller-56-66-mm" TargetMode="External"/><Relationship Id="rId8" Type="http://schemas.openxmlformats.org/officeDocument/2006/relationships/hyperlink" Target="http://metdetails.com/catalog/metalic-details/ships-and-submarines/1700/md70006-type-41-6-inch-152-mm40-caliber-naval-gun-" TargetMode="External"/><Relationship Id="rId51" Type="http://schemas.openxmlformats.org/officeDocument/2006/relationships/hyperlink" Target="http://metdetails.com/catalog/metalic-details/aircraft/1144/md14441-detailing-set-aircraft-model-airbus-a320neo" TargetMode="External"/><Relationship Id="rId72" Type="http://schemas.openxmlformats.org/officeDocument/2006/relationships/hyperlink" Target="http://metdetails.com/catalog/metalic-details/accessory/md7205-czech-hedgehog" TargetMode="External"/><Relationship Id="rId93" Type="http://schemas.openxmlformats.org/officeDocument/2006/relationships/hyperlink" Target="http://metdetails.com/catalog/metalic-details/accessory/mdr7208-russian-concrete-fence-p6vm" TargetMode="External"/><Relationship Id="rId98" Type="http://schemas.openxmlformats.org/officeDocument/2006/relationships/hyperlink" Target="http://metdetails.com/catalog/metalic-details/aircraft/172/mdr7213-harrier-gr7gr9-swiveling-nozzles-and-outrigger-wheels" TargetMode="External"/><Relationship Id="rId121" Type="http://schemas.openxmlformats.org/officeDocument/2006/relationships/hyperlink" Target="http://metdetails.com/catalog/metalic-details/aircraft/172/mdr7236-ejection-seat-k-36l-35" TargetMode="External"/><Relationship Id="rId142" Type="http://schemas.openxmlformats.org/officeDocument/2006/relationships/hyperlink" Target="http://metdetails.com/catalog/metalic-details/aircraft/148/md4815-detailing-set-aircraft-model-c-45-expeditor" TargetMode="External"/><Relationship Id="rId163" Type="http://schemas.openxmlformats.org/officeDocument/2006/relationships/hyperlink" Target="http://metdetails.com/catalog/metalic-details/aircraft/148/md4836-f-35b-exterior" TargetMode="External"/><Relationship Id="rId184" Type="http://schemas.openxmlformats.org/officeDocument/2006/relationships/hyperlink" Target="http://metdetails.com/catalog/metalic-details/accessory/mdr4813-drum-200-l" TargetMode="External"/><Relationship Id="rId189" Type="http://schemas.openxmlformats.org/officeDocument/2006/relationships/hyperlink" Target="http://metdetails.com/catalog/metalic-details/aircraft/148/mdr4818-ah-64-apache-tail-support" TargetMode="External"/><Relationship Id="rId219" Type="http://schemas.openxmlformats.org/officeDocument/2006/relationships/hyperlink" Target="http://metdetails.com/catalog/metalic-details/accessory/148/mdr4848-torpedo-mk-46-helicopters" TargetMode="External"/><Relationship Id="rId3" Type="http://schemas.openxmlformats.org/officeDocument/2006/relationships/hyperlink" Target="http://metdetails.com/catalog/metalic-details/ships-and-submarines/1700/md70001-double-stranded-rail" TargetMode="External"/><Relationship Id="rId214" Type="http://schemas.openxmlformats.org/officeDocument/2006/relationships/hyperlink" Target="http://metdetails.com/catalog/metalic-details/aircraft/148/mdr4843-s-3ab-viking-wheel-bays" TargetMode="External"/><Relationship Id="rId230" Type="http://schemas.openxmlformats.org/officeDocument/2006/relationships/hyperlink" Target="http://metdetails.com/catalog/metalic-details/aircraft/148/mdr4861-b-17g-engines" TargetMode="External"/><Relationship Id="rId235" Type="http://schemas.openxmlformats.org/officeDocument/2006/relationships/hyperlink" Target="http://metdetails.com/catalog/metalic-details/armor/135/md3507-detailing-set-conqueror-mark-2" TargetMode="External"/><Relationship Id="rId25" Type="http://schemas.openxmlformats.org/officeDocument/2006/relationships/hyperlink" Target="http://metdetails.com/catalog/metalic-details/aircraft/1144/md14415-detailing-set-aircraft-model-douglas-md-11" TargetMode="External"/><Relationship Id="rId46" Type="http://schemas.openxmlformats.org/officeDocument/2006/relationships/hyperlink" Target="http://metdetails.com/catalog/metalic-details/aircraft/1144/md14436-detailing-set-aircraft-tu-160" TargetMode="External"/><Relationship Id="rId67" Type="http://schemas.openxmlformats.org/officeDocument/2006/relationships/hyperlink" Target="http://metdetails.com/node/29" TargetMode="External"/><Relationship Id="rId116" Type="http://schemas.openxmlformats.org/officeDocument/2006/relationships/hyperlink" Target="http://metdetails.com/catalog/metalic-details/accessory/172/mdr7231-us-wwii-pup-tent-2-x" TargetMode="External"/><Relationship Id="rId137" Type="http://schemas.openxmlformats.org/officeDocument/2006/relationships/hyperlink" Target="http://metdetails.com/catalog/metalic-details/aircraft/148/md4808-detailing-set-aircraft-model-folland-gnat-t1" TargetMode="External"/><Relationship Id="rId158" Type="http://schemas.openxmlformats.org/officeDocument/2006/relationships/hyperlink" Target="http://metdetails.com/catalog/metalic-details/aircraft/148/md4831-s-3a-viking-engines" TargetMode="External"/><Relationship Id="rId20" Type="http://schemas.openxmlformats.org/officeDocument/2006/relationships/hyperlink" Target="http://metdetails.com/catalog/metalic-details/aircraft/1144/md14410-detailing-set-aircraft-model-c-17a-globemaster" TargetMode="External"/><Relationship Id="rId41" Type="http://schemas.openxmlformats.org/officeDocument/2006/relationships/hyperlink" Target="http://metdetails.com/catalog/metalic-details/aircraft/1144/md14431-225-mrija-big-edition" TargetMode="External"/><Relationship Id="rId62" Type="http://schemas.openxmlformats.org/officeDocument/2006/relationships/hyperlink" Target="http://metdetails.com/catalog/metalic-details/aircraft/1144/mdr14411-c-5b-galaxy-tail" TargetMode="External"/><Relationship Id="rId83" Type="http://schemas.openxmlformats.org/officeDocument/2006/relationships/hyperlink" Target="http://metdetails.com/catalog/metalic-details/aircraft/172/md7216-detailing-set-aircraft-model-khai-3" TargetMode="External"/><Relationship Id="rId88" Type="http://schemas.openxmlformats.org/officeDocument/2006/relationships/hyperlink" Target="http://metdetails.com/catalog/metalic-details/aircraft/mdr7203-lau-128adu-552-launcher-set-f-15" TargetMode="External"/><Relationship Id="rId111" Type="http://schemas.openxmlformats.org/officeDocument/2006/relationships/hyperlink" Target="http://metdetails.com/catalog/metalic-details/accessory/172/mdr7226-british-officer-66-ft-tent" TargetMode="External"/><Relationship Id="rId132" Type="http://schemas.openxmlformats.org/officeDocument/2006/relationships/hyperlink" Target="http://metdetails.com/node/22" TargetMode="External"/><Relationship Id="rId153" Type="http://schemas.openxmlformats.org/officeDocument/2006/relationships/hyperlink" Target="http://metdetails.com/catalog/metalic-details/aircraft/148/md4826-su-35-exterior" TargetMode="External"/><Relationship Id="rId174" Type="http://schemas.openxmlformats.org/officeDocument/2006/relationships/hyperlink" Target="http://metdetails.com/catalog/metalic-details/aircraft/148/mdr4802-nose-cone-model-aircraft-mig-23" TargetMode="External"/><Relationship Id="rId179" Type="http://schemas.openxmlformats.org/officeDocument/2006/relationships/hyperlink" Target="http://metdetails.com/catalog/metalic-details/aircraft/148/mdr4807-ejection-seat-k-36dm-late" TargetMode="External"/><Relationship Id="rId195" Type="http://schemas.openxmlformats.org/officeDocument/2006/relationships/hyperlink" Target="http://metdetails.com/catalog/metalic-details/aircraft/148/mdr4824-sr-71-blackbird-landing-gears" TargetMode="External"/><Relationship Id="rId209" Type="http://schemas.openxmlformats.org/officeDocument/2006/relationships/hyperlink" Target="http://metdetails.com/catalog/metalic-details/aircraft/148/mdr4838-ejection-seat-k-36d-35" TargetMode="External"/><Relationship Id="rId190" Type="http://schemas.openxmlformats.org/officeDocument/2006/relationships/hyperlink" Target="http://metdetails.com/catalog/metalic-details/aircraft/148/mdr4819-ah-64-apache-exhaust-pipes" TargetMode="External"/><Relationship Id="rId204" Type="http://schemas.openxmlformats.org/officeDocument/2006/relationships/hyperlink" Target="http://metdetails.com/catalog/metalic-details/accessory/148/mdr4833-tiny-tim-rocket" TargetMode="External"/><Relationship Id="rId220" Type="http://schemas.openxmlformats.org/officeDocument/2006/relationships/hyperlink" Target="http://metdetails.com/catalog/metalic-details/accessory/148/mdr4849-torpedo-mk-54" TargetMode="External"/><Relationship Id="rId225" Type="http://schemas.openxmlformats.org/officeDocument/2006/relationships/hyperlink" Target="http://metdetails.com/catalog/metalic-details/aircraft/148/mdr4854-b-17-engines" TargetMode="External"/><Relationship Id="rId241" Type="http://schemas.openxmlformats.org/officeDocument/2006/relationships/hyperlink" Target="http://metdetails.com/catalog/metalic-details/accessory/135/mdr3516-drum-200-l" TargetMode="External"/><Relationship Id="rId15" Type="http://schemas.openxmlformats.org/officeDocument/2006/relationships/hyperlink" Target="http://metdetails.com/catalog/metalic-details/aircraft/1144/md14404-detailing-set-zvezda-kit-boeing-787-8-dreamliner" TargetMode="External"/><Relationship Id="rId36" Type="http://schemas.openxmlformats.org/officeDocument/2006/relationships/hyperlink" Target="http://metdetails.com/catalog/metalic-details/aircraft/1144/md14426-detailing-set-aircraft-model-tu-134" TargetMode="External"/><Relationship Id="rId57" Type="http://schemas.openxmlformats.org/officeDocument/2006/relationships/hyperlink" Target="http://metdetails.com/catalog/metalic-details/accessory/1144/mdr14406-russian-concrete-fence-p6vm" TargetMode="External"/><Relationship Id="rId106" Type="http://schemas.openxmlformats.org/officeDocument/2006/relationships/hyperlink" Target="http://metdetails.com/catalog/metalic-details/aircraft/172/mdr7221-ah-64-apache-tail-support" TargetMode="External"/><Relationship Id="rId127" Type="http://schemas.openxmlformats.org/officeDocument/2006/relationships/hyperlink" Target="http://metdetails.com/catalog/metalic-details/aircraft/172/mdr7242-sr-71-blackbird-jet-nozzles" TargetMode="External"/><Relationship Id="rId10" Type="http://schemas.openxmlformats.org/officeDocument/2006/relationships/hyperlink" Target="http://metdetails.com/catalog/metalic-details/ships-and-submarines/1350/md35001-type-41-6-inch-152-mm40-caliber-naval-gun-" TargetMode="External"/><Relationship Id="rId31" Type="http://schemas.openxmlformats.org/officeDocument/2006/relationships/hyperlink" Target="http://metdetails.com/catalog/metalic-details/aircraft/1144/md14421-detailing-set-aircraft-model-il-76" TargetMode="External"/><Relationship Id="rId52" Type="http://schemas.openxmlformats.org/officeDocument/2006/relationships/hyperlink" Target="http://metdetails.com/catalog/metalic-details/accessory/1144/mdr14401-russian-concrete-fence-po-2" TargetMode="External"/><Relationship Id="rId73" Type="http://schemas.openxmlformats.org/officeDocument/2006/relationships/hyperlink" Target="http://metdetails.com/catalog/metalic-details/aircraft/md7206-detailing-set-aircraft-model-mig-29" TargetMode="External"/><Relationship Id="rId78" Type="http://schemas.openxmlformats.org/officeDocument/2006/relationships/hyperlink" Target="http://metdetails.com/catalog/metalic-details/aircraft/172/md7211-mig-25-air-intakes" TargetMode="External"/><Relationship Id="rId94" Type="http://schemas.openxmlformats.org/officeDocument/2006/relationships/hyperlink" Target="http://metdetails.com/catalog/metalic-details/accessory/mdr7209-german-staff-tent-type-1" TargetMode="External"/><Relationship Id="rId99" Type="http://schemas.openxmlformats.org/officeDocument/2006/relationships/hyperlink" Target="http://metdetails.com/catalog/metalic-details/accessory/172/mdr7214-german-staff-tent-type-2" TargetMode="External"/><Relationship Id="rId101" Type="http://schemas.openxmlformats.org/officeDocument/2006/relationships/hyperlink" Target="http://metdetails.com/catalog/metalic-details/accessory/172/mdr7216-german-staff-tent-type-4" TargetMode="External"/><Relationship Id="rId122" Type="http://schemas.openxmlformats.org/officeDocument/2006/relationships/hyperlink" Target="http://metdetails.com/catalog/metalic-details/aircraft/172/mdr7237-b-1b-lancer-air-intakes" TargetMode="External"/><Relationship Id="rId143" Type="http://schemas.openxmlformats.org/officeDocument/2006/relationships/hyperlink" Target="http://metdetails.com/catalog/metalic-details/aircraft/148/md4816-sr-71-blackbird-grides-and-jet-nozzles" TargetMode="External"/><Relationship Id="rId148" Type="http://schemas.openxmlformats.org/officeDocument/2006/relationships/hyperlink" Target="http://metdetails.com/catalog/metalic-details/aircraft/148/md4821-mig-25-air-intakes" TargetMode="External"/><Relationship Id="rId164" Type="http://schemas.openxmlformats.org/officeDocument/2006/relationships/hyperlink" Target="http://metdetails.com/catalog/metalic-details/aircraft/148/md4837-detailing-set-aircraft-model-harrier-gr-mk79" TargetMode="External"/><Relationship Id="rId169" Type="http://schemas.openxmlformats.org/officeDocument/2006/relationships/hyperlink" Target="http://metdetails.com/catalog/metalic-details/aircraft/148/md4843-fa-18c-cockpit" TargetMode="External"/><Relationship Id="rId185" Type="http://schemas.openxmlformats.org/officeDocument/2006/relationships/hyperlink" Target="http://metdetails.com/catalog/metalic-details/accessory/mdr4814-canister-20-l" TargetMode="External"/><Relationship Id="rId4" Type="http://schemas.openxmlformats.org/officeDocument/2006/relationships/hyperlink" Target="http://metdetails.com/catalog/metalic-details/ships-and-submarines/1700/md70002-three-stranded-rail" TargetMode="External"/><Relationship Id="rId9" Type="http://schemas.openxmlformats.org/officeDocument/2006/relationships/hyperlink" Target="http://metdetails.com/catalog/metalic-details/ships-and-submarines/1700/mdr70001-bollard-type-1" TargetMode="External"/><Relationship Id="rId180" Type="http://schemas.openxmlformats.org/officeDocument/2006/relationships/hyperlink" Target="http://metdetails.com/catalog/metalic-details/aircraft/148/mdr4808-pratt-whitney-r-1830" TargetMode="External"/><Relationship Id="rId210" Type="http://schemas.openxmlformats.org/officeDocument/2006/relationships/hyperlink" Target="http://metdetails.com/catalog/metalic-details/aircraft/148/mdr4839-ejection-seat-k-36l-35" TargetMode="External"/><Relationship Id="rId215" Type="http://schemas.openxmlformats.org/officeDocument/2006/relationships/hyperlink" Target="http://metdetails.com/catalog/metalic-details/aircraft/148/mdr4844-su-34-jet-nozzles" TargetMode="External"/><Relationship Id="rId236" Type="http://schemas.openxmlformats.org/officeDocument/2006/relationships/hyperlink" Target="http://metdetails.com/catalog/metalic-details/armor/135/mdr3511-butterfly-screw-3" TargetMode="External"/><Relationship Id="rId26" Type="http://schemas.openxmlformats.org/officeDocument/2006/relationships/hyperlink" Target="http://metdetails.com/catalog/metalic-details/aircraft/1144/md14416-detailing-set-aircraft-model-boeing-747" TargetMode="External"/><Relationship Id="rId231" Type="http://schemas.openxmlformats.org/officeDocument/2006/relationships/hyperlink" Target="http://metdetails.com/node/19" TargetMode="External"/><Relationship Id="rId47" Type="http://schemas.openxmlformats.org/officeDocument/2006/relationships/hyperlink" Target="http://metdetails.com/catalog/metalic-details/aircraft/1144/md14437-detailing-set-aircraft-model-dhc-8-106-dash-8" TargetMode="External"/><Relationship Id="rId68" Type="http://schemas.openxmlformats.org/officeDocument/2006/relationships/hyperlink" Target="http://metdetails.com/node/24" TargetMode="External"/><Relationship Id="rId89" Type="http://schemas.openxmlformats.org/officeDocument/2006/relationships/hyperlink" Target="http://metdetails.com/catalog/metalic-details/accessory/mdr7204-russian-concrete-fence-po-2m" TargetMode="External"/><Relationship Id="rId112" Type="http://schemas.openxmlformats.org/officeDocument/2006/relationships/hyperlink" Target="http://metdetails.com/catalog/metalic-details/aircraft/172/mdr7227-tiny-tim-rocket" TargetMode="External"/><Relationship Id="rId133" Type="http://schemas.openxmlformats.org/officeDocument/2006/relationships/hyperlink" Target="http://metdetails.com/node/21" TargetMode="External"/><Relationship Id="rId154" Type="http://schemas.openxmlformats.org/officeDocument/2006/relationships/hyperlink" Target="http://metdetails.com/catalog/metalic-details/aircraft/148/md4827-su-35-air-intakes" TargetMode="External"/><Relationship Id="rId175" Type="http://schemas.openxmlformats.org/officeDocument/2006/relationships/hyperlink" Target="http://metdetails.com/catalog/metalic-details/aircraft/148/mdr4803-b-24-liberator-engines" TargetMode="External"/><Relationship Id="rId196" Type="http://schemas.openxmlformats.org/officeDocument/2006/relationships/hyperlink" Target="http://metdetails.com/catalog/metalic-details/aircraft/148/mdr4825-mig-23-jet-nozzle" TargetMode="External"/><Relationship Id="rId200" Type="http://schemas.openxmlformats.org/officeDocument/2006/relationships/hyperlink" Target="http://metdetails.com/catalog/metalic-details/aircraft/148/mdr4829-bi-1bi-6-tail-support" TargetMode="External"/><Relationship Id="rId16" Type="http://schemas.openxmlformats.org/officeDocument/2006/relationships/hyperlink" Target="http://metdetails.com/catalog/metalic-details/aircraft/1144/md14406-detailing-set-aircraft-model-airbus-a300-beluga" TargetMode="External"/><Relationship Id="rId221" Type="http://schemas.openxmlformats.org/officeDocument/2006/relationships/hyperlink" Target="http://metdetails.com/catalog/metalic-details/accessory/148/mdr4850-torpedo-mk-54-helicopters" TargetMode="External"/><Relationship Id="rId242" Type="http://schemas.openxmlformats.org/officeDocument/2006/relationships/hyperlink" Target="http://metdetails.com/catalog/metalic-details/accessory/135/mdr3517-telephone-box-kiosk-no2" TargetMode="External"/><Relationship Id="rId37" Type="http://schemas.openxmlformats.org/officeDocument/2006/relationships/hyperlink" Target="http://metdetails.com/catalog/metalic-details/aircraft/1144/md14427-detailing-set-aircraft-model-md-87" TargetMode="External"/><Relationship Id="rId58" Type="http://schemas.openxmlformats.org/officeDocument/2006/relationships/hyperlink" Target="http://metdetails.com/catalog/metalic-details/accessory/1144/mdr14407-drum-200-l" TargetMode="External"/><Relationship Id="rId79" Type="http://schemas.openxmlformats.org/officeDocument/2006/relationships/hyperlink" Target="http://metdetails.com/catalog/metalic-details/aircraft/172/md7212-mig-25-wheel-bays" TargetMode="External"/><Relationship Id="rId102" Type="http://schemas.openxmlformats.org/officeDocument/2006/relationships/hyperlink" Target="http://metdetails.com/catalog/metalic-details/accessory/172/mdr7217-german-staff-tent-type-5" TargetMode="External"/><Relationship Id="rId123" Type="http://schemas.openxmlformats.org/officeDocument/2006/relationships/hyperlink" Target="http://metdetails.com/catalog/metalic-details/aircraft/172/mdr7238-b-1b-lancer-nose-cone" TargetMode="External"/><Relationship Id="rId144" Type="http://schemas.openxmlformats.org/officeDocument/2006/relationships/hyperlink" Target="http://metdetails.com/catalog/metalic-details/aircraft/148/md4817-detailing-set-aircraft-model-i-153" TargetMode="External"/><Relationship Id="rId90" Type="http://schemas.openxmlformats.org/officeDocument/2006/relationships/hyperlink" Target="http://metdetails.com/catalog/metalic-details/accessory/mdr7205-russian-concrete-fence-po-3" TargetMode="External"/><Relationship Id="rId165" Type="http://schemas.openxmlformats.org/officeDocument/2006/relationships/hyperlink" Target="http://metdetails.com/catalog/metalic-details/aircraft/148/md4838-su-27-landing-gears" TargetMode="External"/><Relationship Id="rId186" Type="http://schemas.openxmlformats.org/officeDocument/2006/relationships/hyperlink" Target="http://metdetails.com/catalog/metalic-details/aircraft/148/mdr4815-detailing-set-helicopter-model-ah-64-apache-longbow" TargetMode="External"/><Relationship Id="rId211" Type="http://schemas.openxmlformats.org/officeDocument/2006/relationships/hyperlink" Target="http://metdetails.com/catalog/metalic-details/aircraft/148/mdr4840-b-1b-lancer-air-intakes" TargetMode="External"/><Relationship Id="rId232" Type="http://schemas.openxmlformats.org/officeDocument/2006/relationships/hyperlink" Target="http://metdetails.com/catalog/metalic-details/accessory/135/md3502-czech-hedgehog" TargetMode="External"/><Relationship Id="rId27" Type="http://schemas.openxmlformats.org/officeDocument/2006/relationships/hyperlink" Target="http://metdetails.com/catalog/metalic-details/aircraft/1144/md14417-detailing-set-aircraft-model-embraer-195" TargetMode="External"/><Relationship Id="rId48" Type="http://schemas.openxmlformats.org/officeDocument/2006/relationships/hyperlink" Target="http://metdetails.com/catalog/metalic-details/aircraft/1144/md14438-detailing-set-aircraft-model-b-2-spirit" TargetMode="External"/><Relationship Id="rId69" Type="http://schemas.openxmlformats.org/officeDocument/2006/relationships/hyperlink" Target="http://metdetails.com/node/23" TargetMode="External"/><Relationship Id="rId113" Type="http://schemas.openxmlformats.org/officeDocument/2006/relationships/hyperlink" Target="http://metdetails.com/catalog/metalic-details/aircraft/172/mdr7228-tiny-tim-trailer" TargetMode="External"/><Relationship Id="rId134" Type="http://schemas.openxmlformats.org/officeDocument/2006/relationships/hyperlink" Target="http://metdetails.com/catalog/metalic-details/aircraft/148/md4805-detailing-set-aircraft-model-b-29" TargetMode="External"/><Relationship Id="rId80" Type="http://schemas.openxmlformats.org/officeDocument/2006/relationships/hyperlink" Target="http://metdetails.com/catalog/metalic-details/aircraft/172/md7213-mig-25-exterior" TargetMode="External"/><Relationship Id="rId155" Type="http://schemas.openxmlformats.org/officeDocument/2006/relationships/hyperlink" Target="http://metdetails.com/catalog/metalic-details/aircraft/148/md4828-su-35-interior" TargetMode="External"/><Relationship Id="rId176" Type="http://schemas.openxmlformats.org/officeDocument/2006/relationships/hyperlink" Target="http://metdetails.com/catalog/metalic-details/aircraft/148/mdr4804-sr-71-blackbird-inlet-cone" TargetMode="External"/><Relationship Id="rId197" Type="http://schemas.openxmlformats.org/officeDocument/2006/relationships/hyperlink" Target="http://metdetails.com/catalog/metalic-details/aircraft/148/mdr4826-mig-25-rbrbt-jet-nozzles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etdetails.com/catalog/metalic-details/aircraft/172/mdr7234-mig-29-jet-nozzle-opened" TargetMode="External"/><Relationship Id="rId21" Type="http://schemas.openxmlformats.org/officeDocument/2006/relationships/hyperlink" Target="http://metdetails.com/catalog/metalic-details/aircraft/1144/md14413-detailing-set-zvezda-kit-boeing-737" TargetMode="External"/><Relationship Id="rId42" Type="http://schemas.openxmlformats.org/officeDocument/2006/relationships/hyperlink" Target="http://metdetails.com/catalog/metalic-details/aircraft/1144/md14434-c-5b-galaxy-wheel-bays" TargetMode="External"/><Relationship Id="rId63" Type="http://schemas.openxmlformats.org/officeDocument/2006/relationships/hyperlink" Target="http://metdetails.com/catalog/metalic-details/aircraft/1144/mdr14415-il-76-engines" TargetMode="External"/><Relationship Id="rId84" Type="http://schemas.openxmlformats.org/officeDocument/2006/relationships/hyperlink" Target="http://metdetails.com/catalog/metalic-details/accessory/mdr7201-russian-concrete-fence-po-2" TargetMode="External"/><Relationship Id="rId138" Type="http://schemas.openxmlformats.org/officeDocument/2006/relationships/hyperlink" Target="http://metdetails.com/catalog/metalic-details/accessory/md4813-czech-hedgehog" TargetMode="External"/><Relationship Id="rId159" Type="http://schemas.openxmlformats.org/officeDocument/2006/relationships/hyperlink" Target="http://metdetails.com/catalog/metalic-details/aircraft/148/md4834-detailing-set-landing-gears-su-35" TargetMode="External"/><Relationship Id="rId170" Type="http://schemas.openxmlformats.org/officeDocument/2006/relationships/hyperlink" Target="http://metdetails.com/catalog/metalic-details/aircraft/148/md4846-fa-18c-ladder" TargetMode="External"/><Relationship Id="rId191" Type="http://schemas.openxmlformats.org/officeDocument/2006/relationships/hyperlink" Target="http://metdetails.com/catalog/metalic-details/aircraft/148/mdr4822-su-27-jet-nozzles" TargetMode="External"/><Relationship Id="rId205" Type="http://schemas.openxmlformats.org/officeDocument/2006/relationships/hyperlink" Target="http://metdetails.com/catalog/metalic-details/aircraft/148/mdr4836-cockpit-set-aircraft-model-su-34" TargetMode="External"/><Relationship Id="rId226" Type="http://schemas.openxmlformats.org/officeDocument/2006/relationships/hyperlink" Target="http://metdetails.com/catalog/metalic-details/aircraft/148/mdr4859-sr-71-blackbird-jet-nozzles" TargetMode="External"/><Relationship Id="rId107" Type="http://schemas.openxmlformats.org/officeDocument/2006/relationships/hyperlink" Target="http://metdetails.com/catalog/metalic-details/aircraft/172/mdr7224-agm-114-hellfire" TargetMode="External"/><Relationship Id="rId11" Type="http://schemas.openxmlformats.org/officeDocument/2006/relationships/hyperlink" Target="http://metdetails.com/catalog/metalic-details/aircraft/1144/md14403-detailing-set-aircraft-tu-144" TargetMode="External"/><Relationship Id="rId32" Type="http://schemas.openxmlformats.org/officeDocument/2006/relationships/hyperlink" Target="http://metdetails.com/catalog/metalic-details/aircraft/1144/md14424-detailing-set-aircraft-model-boeing-737-max" TargetMode="External"/><Relationship Id="rId53" Type="http://schemas.openxmlformats.org/officeDocument/2006/relationships/hyperlink" Target="http://metdetails.com/catalog/metalic-details/accessory/1144/mdr14404-russian-concrete-fence-po-3m" TargetMode="External"/><Relationship Id="rId74" Type="http://schemas.openxmlformats.org/officeDocument/2006/relationships/hyperlink" Target="http://metdetails.com/catalog/metalic-details/accessory/172/md7209-set-interior-tent-type-1" TargetMode="External"/><Relationship Id="rId128" Type="http://schemas.openxmlformats.org/officeDocument/2006/relationships/hyperlink" Target="http://metdetails.com/node/17" TargetMode="External"/><Relationship Id="rId149" Type="http://schemas.openxmlformats.org/officeDocument/2006/relationships/hyperlink" Target="http://metdetails.com/catalog/metalic-details/aircraft/148/md4824-mig-25-interior" TargetMode="External"/><Relationship Id="rId5" Type="http://schemas.openxmlformats.org/officeDocument/2006/relationships/hyperlink" Target="http://metdetails.com/catalog/metalic-details/ships-and-submarines/1700/md70005-boat-davits-russian-ships" TargetMode="External"/><Relationship Id="rId95" Type="http://schemas.openxmlformats.org/officeDocument/2006/relationships/hyperlink" Target="http://metdetails.com/catalog/metalic-details/aircraft/172/mdr7212-su-27-jet-nozzles" TargetMode="External"/><Relationship Id="rId160" Type="http://schemas.openxmlformats.org/officeDocument/2006/relationships/hyperlink" Target="http://metdetails.com/catalog/metalic-details/aircraft/148/md4835-f-35b-interior" TargetMode="External"/><Relationship Id="rId181" Type="http://schemas.openxmlformats.org/officeDocument/2006/relationships/hyperlink" Target="http://metdetails.com/catalog/metalic-details/aircraft/148/mdr4812-bristol-beaufighter-exhaust-pipes" TargetMode="External"/><Relationship Id="rId216" Type="http://schemas.openxmlformats.org/officeDocument/2006/relationships/hyperlink" Target="http://metdetails.com/catalog/metalic-details/accessory/148/mdr4847-torpedo-mk-46" TargetMode="External"/><Relationship Id="rId237" Type="http://schemas.openxmlformats.org/officeDocument/2006/relationships/hyperlink" Target="http://metdetails.com/catalog/metalic-details/armor/135/mdr3514-wing-screw-2" TargetMode="External"/><Relationship Id="rId22" Type="http://schemas.openxmlformats.org/officeDocument/2006/relationships/hyperlink" Target="http://metdetails.com/catalog/metalic-details/aircraft/1144/md14414-detailing-set-zvezda-kit-boeing-767" TargetMode="External"/><Relationship Id="rId43" Type="http://schemas.openxmlformats.org/officeDocument/2006/relationships/hyperlink" Target="http://metdetails.com/catalog/metalic-details/aircraft/1144/md14435-c-5b-galaxy-antennas" TargetMode="External"/><Relationship Id="rId64" Type="http://schemas.openxmlformats.org/officeDocument/2006/relationships/hyperlink" Target="http://metdetails.com/catalog/metalic-details/aircraft/1144/mdr14416-antennas-and-sensors-soviet-civil-aviation" TargetMode="External"/><Relationship Id="rId118" Type="http://schemas.openxmlformats.org/officeDocument/2006/relationships/hyperlink" Target="http://metdetails.com/catalog/metalic-details/aircraft/172/mdr7235-cockpit-set-aircraft-model-su-34" TargetMode="External"/><Relationship Id="rId139" Type="http://schemas.openxmlformats.org/officeDocument/2006/relationships/hyperlink" Target="http://metdetails.com/catalog/metalic-details/aircraft/148/md4814-detailing-set-aircraft-model-b-29-flaps" TargetMode="External"/><Relationship Id="rId85" Type="http://schemas.openxmlformats.org/officeDocument/2006/relationships/hyperlink" Target="http://metdetails.com/catalog/metalic-details/aircraft/172/mdr7202-bristol-beaufighter-exhaust-pipes" TargetMode="External"/><Relationship Id="rId150" Type="http://schemas.openxmlformats.org/officeDocument/2006/relationships/hyperlink" Target="http://metdetails.com/catalog/metalic-details/aircraft/148/md4825-mig-25-seat-belts" TargetMode="External"/><Relationship Id="rId171" Type="http://schemas.openxmlformats.org/officeDocument/2006/relationships/hyperlink" Target="http://metdetails.com/catalog/metalic-details/aircraft/148/mdr4801-nose-cone-model-su-27" TargetMode="External"/><Relationship Id="rId192" Type="http://schemas.openxmlformats.org/officeDocument/2006/relationships/hyperlink" Target="http://metdetails.com/catalog/metalic-details/aircraft/148/mdr4823-mig-29-jet-nozzles" TargetMode="External"/><Relationship Id="rId206" Type="http://schemas.openxmlformats.org/officeDocument/2006/relationships/hyperlink" Target="http://metdetails.com/catalog/metalic-details/aircraft/148/mdr4837-mig-29-jet-nozzle-opened" TargetMode="External"/><Relationship Id="rId227" Type="http://schemas.openxmlformats.org/officeDocument/2006/relationships/hyperlink" Target="http://metdetails.com/catalog/metalic-details/aircraft/148/mdr4860-f-16-jet-nozzle-engine-f100-pw" TargetMode="External"/><Relationship Id="rId201" Type="http://schemas.openxmlformats.org/officeDocument/2006/relationships/hyperlink" Target="http://metdetails.com/catalog/metalic-details/accessory/148/mdr4832-tiny-tim-trailer" TargetMode="External"/><Relationship Id="rId222" Type="http://schemas.openxmlformats.org/officeDocument/2006/relationships/hyperlink" Target="http://metdetails.com/catalog/metalic-details/aircraft/148/mdr4853-wright-r-1820-cyclone-late" TargetMode="External"/><Relationship Id="rId12" Type="http://schemas.openxmlformats.org/officeDocument/2006/relationships/hyperlink" Target="http://metdetails.com/catalog/metalic-details/aircraft/1144/md14404-detailing-set-zvezda-kit-boeing-787-8-dreamliner" TargetMode="External"/><Relationship Id="rId17" Type="http://schemas.openxmlformats.org/officeDocument/2006/relationships/hyperlink" Target="http://metdetails.com/catalog/metalic-details/aircraft/1144/md14409-detailing-set-aircraft-model-vc-140b-jetstar" TargetMode="External"/><Relationship Id="rId33" Type="http://schemas.openxmlformats.org/officeDocument/2006/relationships/hyperlink" Target="http://metdetails.com/catalog/metalic-details/aircraft/1144/md14425-detailing-set-aircraft-model-il-62" TargetMode="External"/><Relationship Id="rId38" Type="http://schemas.openxmlformats.org/officeDocument/2006/relationships/hyperlink" Target="http://metdetails.com/catalog/metalic-details/aircraft/1144/md14430-225-mrija-exterior" TargetMode="External"/><Relationship Id="rId59" Type="http://schemas.openxmlformats.org/officeDocument/2006/relationships/hyperlink" Target="http://metdetails.com/catalog/metalic-details/aircraft/1144/mdr14410-c-5b-galaxy-engines" TargetMode="External"/><Relationship Id="rId103" Type="http://schemas.openxmlformats.org/officeDocument/2006/relationships/hyperlink" Target="http://metdetails.com/catalog/metalic-details/aircraft/172/mdr7220-detailing-set-helicopter-model-ah-64-apache-longbow" TargetMode="External"/><Relationship Id="rId108" Type="http://schemas.openxmlformats.org/officeDocument/2006/relationships/hyperlink" Target="http://metdetails.com/catalog/metalic-details/accessory/172/mdr7225-british-military-tent" TargetMode="External"/><Relationship Id="rId124" Type="http://schemas.openxmlformats.org/officeDocument/2006/relationships/hyperlink" Target="http://metdetails.com/catalog/metalic-details/aircraft/172/mdr7241-sr-71-blackbird-inlet-cone" TargetMode="External"/><Relationship Id="rId129" Type="http://schemas.openxmlformats.org/officeDocument/2006/relationships/hyperlink" Target="http://metdetails.com/node/20" TargetMode="External"/><Relationship Id="rId54" Type="http://schemas.openxmlformats.org/officeDocument/2006/relationships/hyperlink" Target="http://metdetails.com/catalog/metalic-details/accessory/1144/mdr14405-russian-concrete-fence-p6v" TargetMode="External"/><Relationship Id="rId70" Type="http://schemas.openxmlformats.org/officeDocument/2006/relationships/hyperlink" Target="http://metdetails.com/catalog/metalic-details/accessory/md7205-czech-hedgehog" TargetMode="External"/><Relationship Id="rId75" Type="http://schemas.openxmlformats.org/officeDocument/2006/relationships/hyperlink" Target="http://metdetails.com/catalog/metalic-details/aircraft/172/md7210-fa-18f-nose-landing-gear-door" TargetMode="External"/><Relationship Id="rId91" Type="http://schemas.openxmlformats.org/officeDocument/2006/relationships/hyperlink" Target="http://metdetails.com/catalog/metalic-details/accessory/mdr7208-russian-concrete-fence-p6vm" TargetMode="External"/><Relationship Id="rId96" Type="http://schemas.openxmlformats.org/officeDocument/2006/relationships/hyperlink" Target="http://metdetails.com/catalog/metalic-details/aircraft/172/mdr7213-harrier-gr7gr9-swiveling-nozzles-and-outrigger-wheels" TargetMode="External"/><Relationship Id="rId140" Type="http://schemas.openxmlformats.org/officeDocument/2006/relationships/hyperlink" Target="http://metdetails.com/catalog/metalic-details/aircraft/148/md4815-detailing-set-aircraft-model-c-45-expeditor" TargetMode="External"/><Relationship Id="rId145" Type="http://schemas.openxmlformats.org/officeDocument/2006/relationships/hyperlink" Target="http://metdetails.com/catalog/metalic-details/aircraft/148/md4820-detailing-set-aircraft-model-c-45-big-edition" TargetMode="External"/><Relationship Id="rId161" Type="http://schemas.openxmlformats.org/officeDocument/2006/relationships/hyperlink" Target="http://metdetails.com/catalog/metalic-details/aircraft/148/md4836-f-35b-exterior" TargetMode="External"/><Relationship Id="rId166" Type="http://schemas.openxmlformats.org/officeDocument/2006/relationships/hyperlink" Target="http://metdetails.com/catalog/metalic-details/aircraft/148/md4841-rotating-propeller-56-66-mm" TargetMode="External"/><Relationship Id="rId182" Type="http://schemas.openxmlformats.org/officeDocument/2006/relationships/hyperlink" Target="http://metdetails.com/catalog/metalic-details/accessory/mdr4813-drum-200-l" TargetMode="External"/><Relationship Id="rId187" Type="http://schemas.openxmlformats.org/officeDocument/2006/relationships/hyperlink" Target="http://metdetails.com/catalog/metalic-details/aircraft/148/mdr4818-ah-64-apache-tail-support" TargetMode="External"/><Relationship Id="rId217" Type="http://schemas.openxmlformats.org/officeDocument/2006/relationships/hyperlink" Target="http://metdetails.com/catalog/metalic-details/accessory/148/mdr4848-torpedo-mk-46-helicopters" TargetMode="External"/><Relationship Id="rId1" Type="http://schemas.openxmlformats.org/officeDocument/2006/relationships/hyperlink" Target="http://metdetails.com/catalog/metalic-details/ships-and-submarines/1700/md70001-double-stranded-rail" TargetMode="External"/><Relationship Id="rId6" Type="http://schemas.openxmlformats.org/officeDocument/2006/relationships/hyperlink" Target="http://metdetails.com/catalog/metalic-details/ships-and-submarines/1700/md70006-type-41-6-inch-152-mm40-caliber-naval-gun-" TargetMode="External"/><Relationship Id="rId212" Type="http://schemas.openxmlformats.org/officeDocument/2006/relationships/hyperlink" Target="http://metdetails.com/catalog/metalic-details/aircraft/148/mdr4843-s-3ab-viking-wheel-bays" TargetMode="External"/><Relationship Id="rId233" Type="http://schemas.openxmlformats.org/officeDocument/2006/relationships/hyperlink" Target="http://metdetails.com/catalog/metalic-details/armor/135/md3507-detailing-set-conqueror-mark-2" TargetMode="External"/><Relationship Id="rId238" Type="http://schemas.openxmlformats.org/officeDocument/2006/relationships/hyperlink" Target="http://metdetails.com/catalog/metalic-details/armor/135/mdr3515-correction-set-t-70-t-80-su-76" TargetMode="External"/><Relationship Id="rId23" Type="http://schemas.openxmlformats.org/officeDocument/2006/relationships/hyperlink" Target="http://metdetails.com/catalog/metalic-details/aircraft/1144/md14415-detailing-set-aircraft-model-douglas-md-11" TargetMode="External"/><Relationship Id="rId28" Type="http://schemas.openxmlformats.org/officeDocument/2006/relationships/hyperlink" Target="http://metdetails.com/catalog/metalic-details/aircraft/1144/md14420-detailing-set-aircraft-model-airbus-a321" TargetMode="External"/><Relationship Id="rId49" Type="http://schemas.openxmlformats.org/officeDocument/2006/relationships/hyperlink" Target="http://metdetails.com/catalog/metalic-details/aircraft/1144/md14441-detailing-set-aircraft-model-airbus-a320neo" TargetMode="External"/><Relationship Id="rId114" Type="http://schemas.openxmlformats.org/officeDocument/2006/relationships/hyperlink" Target="http://metdetails.com/catalog/metalic-details/accessory/172/mdr7231-us-wwii-pup-tent-2-x" TargetMode="External"/><Relationship Id="rId119" Type="http://schemas.openxmlformats.org/officeDocument/2006/relationships/hyperlink" Target="http://metdetails.com/catalog/metalic-details/aircraft/172/mdr7236-ejection-seat-k-36l-35" TargetMode="External"/><Relationship Id="rId44" Type="http://schemas.openxmlformats.org/officeDocument/2006/relationships/hyperlink" Target="http://metdetails.com/catalog/metalic-details/aircraft/1144/md14436-detailing-set-aircraft-tu-160" TargetMode="External"/><Relationship Id="rId60" Type="http://schemas.openxmlformats.org/officeDocument/2006/relationships/hyperlink" Target="http://metdetails.com/catalog/metalic-details/aircraft/1144/mdr14411-c-5b-galaxy-tail" TargetMode="External"/><Relationship Id="rId65" Type="http://schemas.openxmlformats.org/officeDocument/2006/relationships/hyperlink" Target="http://metdetails.com/node/29" TargetMode="External"/><Relationship Id="rId81" Type="http://schemas.openxmlformats.org/officeDocument/2006/relationships/hyperlink" Target="http://metdetails.com/catalog/metalic-details/aircraft/172/md7216-detailing-set-aircraft-model-khai-3" TargetMode="External"/><Relationship Id="rId86" Type="http://schemas.openxmlformats.org/officeDocument/2006/relationships/hyperlink" Target="http://metdetails.com/catalog/metalic-details/aircraft/mdr7203-lau-128adu-552-launcher-set-f-15" TargetMode="External"/><Relationship Id="rId130" Type="http://schemas.openxmlformats.org/officeDocument/2006/relationships/hyperlink" Target="http://metdetails.com/node/22" TargetMode="External"/><Relationship Id="rId135" Type="http://schemas.openxmlformats.org/officeDocument/2006/relationships/hyperlink" Target="http://metdetails.com/catalog/metalic-details/aircraft/148/md4808-detailing-set-aircraft-model-folland-gnat-t1" TargetMode="External"/><Relationship Id="rId151" Type="http://schemas.openxmlformats.org/officeDocument/2006/relationships/hyperlink" Target="http://metdetails.com/catalog/metalic-details/aircraft/148/md4826-su-35-exterior" TargetMode="External"/><Relationship Id="rId156" Type="http://schemas.openxmlformats.org/officeDocument/2006/relationships/hyperlink" Target="http://metdetails.com/catalog/metalic-details/aircraft/148/md4831-s-3a-viking-engines" TargetMode="External"/><Relationship Id="rId177" Type="http://schemas.openxmlformats.org/officeDocument/2006/relationships/hyperlink" Target="http://metdetails.com/catalog/metalic-details/aircraft/148/mdr4807-ejection-seat-k-36dm-late" TargetMode="External"/><Relationship Id="rId198" Type="http://schemas.openxmlformats.org/officeDocument/2006/relationships/hyperlink" Target="http://metdetails.com/catalog/metalic-details/aircraft/148/mdr4829-bi-1bi-6-tail-support" TargetMode="External"/><Relationship Id="rId172" Type="http://schemas.openxmlformats.org/officeDocument/2006/relationships/hyperlink" Target="http://metdetails.com/catalog/metalic-details/aircraft/148/mdr4802-nose-cone-model-aircraft-mig-23" TargetMode="External"/><Relationship Id="rId193" Type="http://schemas.openxmlformats.org/officeDocument/2006/relationships/hyperlink" Target="http://metdetails.com/catalog/metalic-details/aircraft/148/mdr4824-sr-71-blackbird-landing-gears" TargetMode="External"/><Relationship Id="rId202" Type="http://schemas.openxmlformats.org/officeDocument/2006/relationships/hyperlink" Target="http://metdetails.com/catalog/metalic-details/accessory/148/mdr4833-tiny-tim-rocket" TargetMode="External"/><Relationship Id="rId207" Type="http://schemas.openxmlformats.org/officeDocument/2006/relationships/hyperlink" Target="http://metdetails.com/catalog/metalic-details/aircraft/148/mdr4838-ejection-seat-k-36d-35" TargetMode="External"/><Relationship Id="rId223" Type="http://schemas.openxmlformats.org/officeDocument/2006/relationships/hyperlink" Target="http://metdetails.com/catalog/metalic-details/aircraft/148/mdr4854-b-17-engines" TargetMode="External"/><Relationship Id="rId228" Type="http://schemas.openxmlformats.org/officeDocument/2006/relationships/hyperlink" Target="http://metdetails.com/catalog/metalic-details/aircraft/148/mdr4861-b-17g-engines" TargetMode="External"/><Relationship Id="rId13" Type="http://schemas.openxmlformats.org/officeDocument/2006/relationships/hyperlink" Target="http://metdetails.com/catalog/metalic-details/aircraft/1144/md14404-detailing-set-zvezda-kit-boeing-787-8-dreamliner" TargetMode="External"/><Relationship Id="rId18" Type="http://schemas.openxmlformats.org/officeDocument/2006/relationships/hyperlink" Target="http://metdetails.com/catalog/metalic-details/aircraft/1144/md14410-detailing-set-aircraft-model-c-17a-globemaster" TargetMode="External"/><Relationship Id="rId39" Type="http://schemas.openxmlformats.org/officeDocument/2006/relationships/hyperlink" Target="http://metdetails.com/catalog/metalic-details/aircraft/1144/md14431-225-mrija-big-edition" TargetMode="External"/><Relationship Id="rId109" Type="http://schemas.openxmlformats.org/officeDocument/2006/relationships/hyperlink" Target="http://metdetails.com/catalog/metalic-details/accessory/172/mdr7226-british-officer-66-ft-tent" TargetMode="External"/><Relationship Id="rId34" Type="http://schemas.openxmlformats.org/officeDocument/2006/relationships/hyperlink" Target="http://metdetails.com/catalog/metalic-details/aircraft/1144/md14426-detailing-set-aircraft-model-tu-134" TargetMode="External"/><Relationship Id="rId50" Type="http://schemas.openxmlformats.org/officeDocument/2006/relationships/hyperlink" Target="http://metdetails.com/catalog/metalic-details/accessory/1144/mdr14401-russian-concrete-fence-po-2" TargetMode="External"/><Relationship Id="rId55" Type="http://schemas.openxmlformats.org/officeDocument/2006/relationships/hyperlink" Target="http://metdetails.com/catalog/metalic-details/accessory/1144/mdr14406-russian-concrete-fence-p6vm" TargetMode="External"/><Relationship Id="rId76" Type="http://schemas.openxmlformats.org/officeDocument/2006/relationships/hyperlink" Target="http://metdetails.com/catalog/metalic-details/aircraft/172/md7211-mig-25-air-intakes" TargetMode="External"/><Relationship Id="rId97" Type="http://schemas.openxmlformats.org/officeDocument/2006/relationships/hyperlink" Target="http://metdetails.com/catalog/metalic-details/accessory/172/mdr7214-german-staff-tent-type-2" TargetMode="External"/><Relationship Id="rId104" Type="http://schemas.openxmlformats.org/officeDocument/2006/relationships/hyperlink" Target="http://metdetails.com/catalog/metalic-details/aircraft/172/mdr7221-ah-64-apache-tail-support" TargetMode="External"/><Relationship Id="rId120" Type="http://schemas.openxmlformats.org/officeDocument/2006/relationships/hyperlink" Target="http://metdetails.com/catalog/metalic-details/aircraft/172/mdr7237-b-1b-lancer-air-intakes" TargetMode="External"/><Relationship Id="rId125" Type="http://schemas.openxmlformats.org/officeDocument/2006/relationships/hyperlink" Target="http://metdetails.com/catalog/metalic-details/aircraft/172/mdr7242-sr-71-blackbird-jet-nozzles" TargetMode="External"/><Relationship Id="rId141" Type="http://schemas.openxmlformats.org/officeDocument/2006/relationships/hyperlink" Target="http://metdetails.com/catalog/metalic-details/aircraft/148/md4816-sr-71-blackbird-grides-and-jet-nozzles" TargetMode="External"/><Relationship Id="rId146" Type="http://schemas.openxmlformats.org/officeDocument/2006/relationships/hyperlink" Target="http://metdetails.com/catalog/metalic-details/aircraft/148/md4821-mig-25-air-intakes" TargetMode="External"/><Relationship Id="rId167" Type="http://schemas.openxmlformats.org/officeDocument/2006/relationships/hyperlink" Target="http://metdetails.com/catalog/metalic-details/aircraft/148/md4843-fa-18c-cockpit" TargetMode="External"/><Relationship Id="rId188" Type="http://schemas.openxmlformats.org/officeDocument/2006/relationships/hyperlink" Target="http://metdetails.com/catalog/metalic-details/aircraft/148/mdr4819-ah-64-apache-exhaust-pipes" TargetMode="External"/><Relationship Id="rId7" Type="http://schemas.openxmlformats.org/officeDocument/2006/relationships/hyperlink" Target="http://metdetails.com/catalog/metalic-details/ships-and-submarines/1700/mdr70001-bollard-type-1" TargetMode="External"/><Relationship Id="rId71" Type="http://schemas.openxmlformats.org/officeDocument/2006/relationships/hyperlink" Target="http://metdetails.com/catalog/metalic-details/aircraft/md7206-detailing-set-aircraft-model-mig-29" TargetMode="External"/><Relationship Id="rId92" Type="http://schemas.openxmlformats.org/officeDocument/2006/relationships/hyperlink" Target="http://metdetails.com/catalog/metalic-details/accessory/mdr7209-german-staff-tent-type-1" TargetMode="External"/><Relationship Id="rId162" Type="http://schemas.openxmlformats.org/officeDocument/2006/relationships/hyperlink" Target="http://metdetails.com/catalog/metalic-details/aircraft/148/md4837-detailing-set-aircraft-model-harrier-gr-mk79" TargetMode="External"/><Relationship Id="rId183" Type="http://schemas.openxmlformats.org/officeDocument/2006/relationships/hyperlink" Target="http://metdetails.com/catalog/metalic-details/accessory/mdr4814-canister-20-l" TargetMode="External"/><Relationship Id="rId213" Type="http://schemas.openxmlformats.org/officeDocument/2006/relationships/hyperlink" Target="http://metdetails.com/catalog/metalic-details/aircraft/148/mdr4844-su-34-jet-nozzles" TargetMode="External"/><Relationship Id="rId218" Type="http://schemas.openxmlformats.org/officeDocument/2006/relationships/hyperlink" Target="http://metdetails.com/catalog/metalic-details/accessory/148/mdr4849-torpedo-mk-54" TargetMode="External"/><Relationship Id="rId234" Type="http://schemas.openxmlformats.org/officeDocument/2006/relationships/hyperlink" Target="http://metdetails.com/catalog/metalic-details/armor/135/mdr3511-butterfly-screw-3" TargetMode="External"/><Relationship Id="rId239" Type="http://schemas.openxmlformats.org/officeDocument/2006/relationships/hyperlink" Target="http://metdetails.com/catalog/metalic-details/accessory/135/mdr3516-drum-200-l" TargetMode="External"/><Relationship Id="rId2" Type="http://schemas.openxmlformats.org/officeDocument/2006/relationships/hyperlink" Target="http://metdetails.com/catalog/metalic-details/ships-and-submarines/1700/md70002-three-stranded-rail" TargetMode="External"/><Relationship Id="rId29" Type="http://schemas.openxmlformats.org/officeDocument/2006/relationships/hyperlink" Target="http://metdetails.com/catalog/metalic-details/aircraft/1144/md14421-detailing-set-aircraft-model-il-76" TargetMode="External"/><Relationship Id="rId24" Type="http://schemas.openxmlformats.org/officeDocument/2006/relationships/hyperlink" Target="http://metdetails.com/catalog/metalic-details/aircraft/1144/md14416-detailing-set-aircraft-model-boeing-747" TargetMode="External"/><Relationship Id="rId40" Type="http://schemas.openxmlformats.org/officeDocument/2006/relationships/hyperlink" Target="http://metdetails.com/catalog/metalic-details/aircraft/1144/md14432-124-ruslan-engines" TargetMode="External"/><Relationship Id="rId45" Type="http://schemas.openxmlformats.org/officeDocument/2006/relationships/hyperlink" Target="http://metdetails.com/catalog/metalic-details/aircraft/1144/md14437-detailing-set-aircraft-model-dhc-8-106-dash-8" TargetMode="External"/><Relationship Id="rId66" Type="http://schemas.openxmlformats.org/officeDocument/2006/relationships/hyperlink" Target="http://metdetails.com/node/24" TargetMode="External"/><Relationship Id="rId87" Type="http://schemas.openxmlformats.org/officeDocument/2006/relationships/hyperlink" Target="http://metdetails.com/catalog/metalic-details/accessory/mdr7204-russian-concrete-fence-po-2m" TargetMode="External"/><Relationship Id="rId110" Type="http://schemas.openxmlformats.org/officeDocument/2006/relationships/hyperlink" Target="http://metdetails.com/catalog/metalic-details/aircraft/172/mdr7227-tiny-tim-rocket" TargetMode="External"/><Relationship Id="rId115" Type="http://schemas.openxmlformats.org/officeDocument/2006/relationships/hyperlink" Target="http://metdetails.com/catalog/metalic-details/aircraft/172/mdr7232-ejection-seat-k-36d-35" TargetMode="External"/><Relationship Id="rId131" Type="http://schemas.openxmlformats.org/officeDocument/2006/relationships/hyperlink" Target="http://metdetails.com/node/21" TargetMode="External"/><Relationship Id="rId136" Type="http://schemas.openxmlformats.org/officeDocument/2006/relationships/hyperlink" Target="http://metdetails.com/catalog/metalic-details/aircraft/148/md4810-detailing-set-aircraft-po-2-mod-lnbvs" TargetMode="External"/><Relationship Id="rId157" Type="http://schemas.openxmlformats.org/officeDocument/2006/relationships/hyperlink" Target="http://metdetails.com/catalog/metalic-details/aircraft/148/md4832-detailing-set-landing-gears-su-34" TargetMode="External"/><Relationship Id="rId178" Type="http://schemas.openxmlformats.org/officeDocument/2006/relationships/hyperlink" Target="http://metdetails.com/catalog/metalic-details/aircraft/148/mdr4808-pratt-whitney-r-1830" TargetMode="External"/><Relationship Id="rId61" Type="http://schemas.openxmlformats.org/officeDocument/2006/relationships/hyperlink" Target="http://metdetails.com/catalog/metalic-details/accessory/1144/mdr14413-lighthouse-brier-island" TargetMode="External"/><Relationship Id="rId82" Type="http://schemas.openxmlformats.org/officeDocument/2006/relationships/hyperlink" Target="http://metdetails.com/catalog/metalic-details/aircraft/172/md7217-detailing-set-aircraft-model-su-57" TargetMode="External"/><Relationship Id="rId152" Type="http://schemas.openxmlformats.org/officeDocument/2006/relationships/hyperlink" Target="http://metdetails.com/catalog/metalic-details/aircraft/148/md4827-su-35-air-intakes" TargetMode="External"/><Relationship Id="rId173" Type="http://schemas.openxmlformats.org/officeDocument/2006/relationships/hyperlink" Target="http://metdetails.com/catalog/metalic-details/aircraft/148/mdr4803-b-24-liberator-engines" TargetMode="External"/><Relationship Id="rId194" Type="http://schemas.openxmlformats.org/officeDocument/2006/relationships/hyperlink" Target="http://metdetails.com/catalog/metalic-details/aircraft/148/mdr4825-mig-23-jet-nozzle" TargetMode="External"/><Relationship Id="rId199" Type="http://schemas.openxmlformats.org/officeDocument/2006/relationships/hyperlink" Target="http://metdetails.com/catalog/metalic-details/aircraft/148/mdr4830-mig-25pd-jet-nozzles" TargetMode="External"/><Relationship Id="rId203" Type="http://schemas.openxmlformats.org/officeDocument/2006/relationships/hyperlink" Target="http://metdetails.com/catalog/metalic-details/aircraft/148/mdr4834-mig-25-air-intakes" TargetMode="External"/><Relationship Id="rId208" Type="http://schemas.openxmlformats.org/officeDocument/2006/relationships/hyperlink" Target="http://metdetails.com/catalog/metalic-details/aircraft/148/mdr4839-ejection-seat-k-36l-35" TargetMode="External"/><Relationship Id="rId229" Type="http://schemas.openxmlformats.org/officeDocument/2006/relationships/hyperlink" Target="http://metdetails.com/node/19" TargetMode="External"/><Relationship Id="rId19" Type="http://schemas.openxmlformats.org/officeDocument/2006/relationships/hyperlink" Target="http://metdetails.com/catalog/metalic-details/aircraft/1144/md14411-detailing-set-aircraft-model-l-1011-tristar" TargetMode="External"/><Relationship Id="rId224" Type="http://schemas.openxmlformats.org/officeDocument/2006/relationships/hyperlink" Target="http://metdetails.com/catalog/metalic-details/aircraft/148/mdr4855-pratt-whitney-r-2800" TargetMode="External"/><Relationship Id="rId240" Type="http://schemas.openxmlformats.org/officeDocument/2006/relationships/hyperlink" Target="http://metdetails.com/catalog/metalic-details/accessory/135/mdr3517-telephone-box-kiosk-no2" TargetMode="External"/><Relationship Id="rId14" Type="http://schemas.openxmlformats.org/officeDocument/2006/relationships/hyperlink" Target="http://metdetails.com/catalog/metalic-details/aircraft/1144/md14406-detailing-set-aircraft-model-airbus-a300-beluga" TargetMode="External"/><Relationship Id="rId30" Type="http://schemas.openxmlformats.org/officeDocument/2006/relationships/hyperlink" Target="http://metdetails.com/catalog/metalic-details/aircraft/1144/md14422-detailing-set-aircraft-model-airbus-a400m" TargetMode="External"/><Relationship Id="rId35" Type="http://schemas.openxmlformats.org/officeDocument/2006/relationships/hyperlink" Target="http://metdetails.com/catalog/metalic-details/aircraft/1144/md14427-detailing-set-aircraft-model-md-87" TargetMode="External"/><Relationship Id="rId56" Type="http://schemas.openxmlformats.org/officeDocument/2006/relationships/hyperlink" Target="http://metdetails.com/catalog/metalic-details/accessory/1144/mdr14407-drum-200-l" TargetMode="External"/><Relationship Id="rId77" Type="http://schemas.openxmlformats.org/officeDocument/2006/relationships/hyperlink" Target="http://metdetails.com/catalog/metalic-details/aircraft/172/md7212-mig-25-wheel-bays" TargetMode="External"/><Relationship Id="rId100" Type="http://schemas.openxmlformats.org/officeDocument/2006/relationships/hyperlink" Target="http://metdetails.com/catalog/metalic-details/accessory/172/mdr7217-german-staff-tent-type-5" TargetMode="External"/><Relationship Id="rId105" Type="http://schemas.openxmlformats.org/officeDocument/2006/relationships/hyperlink" Target="http://metdetails.com/catalog/metalic-details/aircraft/172/mdr7222-ah-64-apache-exhaust-pipes" TargetMode="External"/><Relationship Id="rId126" Type="http://schemas.openxmlformats.org/officeDocument/2006/relationships/hyperlink" Target="http://metdetails.com/catalog/metalic-details/accessory/172/mdr7243-us-army-camp-tent" TargetMode="External"/><Relationship Id="rId147" Type="http://schemas.openxmlformats.org/officeDocument/2006/relationships/hyperlink" Target="http://metdetails.com/catalog/metalic-details/aircraft/148/md4822-mig-25-wheel-bays" TargetMode="External"/><Relationship Id="rId168" Type="http://schemas.openxmlformats.org/officeDocument/2006/relationships/hyperlink" Target="http://metdetails.com/catalog/metalic-details/aircraft/148/md4844-fa-18c-exterior" TargetMode="External"/><Relationship Id="rId8" Type="http://schemas.openxmlformats.org/officeDocument/2006/relationships/hyperlink" Target="http://metdetails.com/catalog/metalic-details/ships-and-submarines/1350/md35001-type-41-6-inch-152-mm40-caliber-naval-gun-" TargetMode="External"/><Relationship Id="rId51" Type="http://schemas.openxmlformats.org/officeDocument/2006/relationships/hyperlink" Target="http://metdetails.com/catalog/metalic-details/accessory/1144/mdr14402-russian-concrete-fence-po-2m" TargetMode="External"/><Relationship Id="rId72" Type="http://schemas.openxmlformats.org/officeDocument/2006/relationships/hyperlink" Target="http://metdetails.com/catalog/metalic-details/aircraft/md7207-sr-71-blackbird-grides" TargetMode="External"/><Relationship Id="rId93" Type="http://schemas.openxmlformats.org/officeDocument/2006/relationships/hyperlink" Target="http://metdetails.com/catalog/metalic-details/accessory/mdr7210-canister-20-l" TargetMode="External"/><Relationship Id="rId98" Type="http://schemas.openxmlformats.org/officeDocument/2006/relationships/hyperlink" Target="http://metdetails.com/catalog/metalic-details/accessory/172/mdr7215-german-staff-tent-type-3" TargetMode="External"/><Relationship Id="rId121" Type="http://schemas.openxmlformats.org/officeDocument/2006/relationships/hyperlink" Target="http://metdetails.com/catalog/metalic-details/aircraft/172/mdr7238-b-1b-lancer-nose-cone" TargetMode="External"/><Relationship Id="rId142" Type="http://schemas.openxmlformats.org/officeDocument/2006/relationships/hyperlink" Target="http://metdetails.com/catalog/metalic-details/aircraft/148/md4817-detailing-set-aircraft-model-i-153" TargetMode="External"/><Relationship Id="rId163" Type="http://schemas.openxmlformats.org/officeDocument/2006/relationships/hyperlink" Target="http://metdetails.com/catalog/metalic-details/aircraft/148/md4838-su-27-landing-gears" TargetMode="External"/><Relationship Id="rId184" Type="http://schemas.openxmlformats.org/officeDocument/2006/relationships/hyperlink" Target="http://metdetails.com/catalog/metalic-details/aircraft/148/mdr4815-detailing-set-helicopter-model-ah-64-apache-longbow" TargetMode="External"/><Relationship Id="rId189" Type="http://schemas.openxmlformats.org/officeDocument/2006/relationships/hyperlink" Target="http://metdetails.com/catalog/metalic-details/aircraft/148/mdr4820-ah-64-apache-longbow-radar" TargetMode="External"/><Relationship Id="rId219" Type="http://schemas.openxmlformats.org/officeDocument/2006/relationships/hyperlink" Target="http://metdetails.com/catalog/metalic-details/accessory/148/mdr4850-torpedo-mk-54-helicopters" TargetMode="External"/><Relationship Id="rId3" Type="http://schemas.openxmlformats.org/officeDocument/2006/relationships/hyperlink" Target="http://metdetails.com/catalog/metalic-details/ships-and-submarines/1700/md70003-three-stranded-rail-sags" TargetMode="External"/><Relationship Id="rId214" Type="http://schemas.openxmlformats.org/officeDocument/2006/relationships/hyperlink" Target="http://metdetails.com/catalog/metalic-details/aircraft/148/mdr4845-s-3ab-viking-bomb-bay" TargetMode="External"/><Relationship Id="rId230" Type="http://schemas.openxmlformats.org/officeDocument/2006/relationships/hyperlink" Target="http://metdetails.com/catalog/metalic-details/accessory/135/md3502-czech-hedgehog" TargetMode="External"/><Relationship Id="rId235" Type="http://schemas.openxmlformats.org/officeDocument/2006/relationships/hyperlink" Target="http://metdetails.com/catalog/metalic-details/armor/135/mdr3512-butterfly-screw-4" TargetMode="External"/><Relationship Id="rId25" Type="http://schemas.openxmlformats.org/officeDocument/2006/relationships/hyperlink" Target="http://metdetails.com/catalog/metalic-details/aircraft/1144/md14417-detailing-set-aircraft-model-embraer-195" TargetMode="External"/><Relationship Id="rId46" Type="http://schemas.openxmlformats.org/officeDocument/2006/relationships/hyperlink" Target="http://metdetails.com/catalog/metalic-details/aircraft/1144/md14438-detailing-set-aircraft-model-b-2-spirit" TargetMode="External"/><Relationship Id="rId67" Type="http://schemas.openxmlformats.org/officeDocument/2006/relationships/hyperlink" Target="http://metdetails.com/node/23" TargetMode="External"/><Relationship Id="rId116" Type="http://schemas.openxmlformats.org/officeDocument/2006/relationships/hyperlink" Target="http://metdetails.com/catalog/metalic-details/accessory/172/mdr7233-british-colonial-cone-tent-mark-5" TargetMode="External"/><Relationship Id="rId137" Type="http://schemas.openxmlformats.org/officeDocument/2006/relationships/hyperlink" Target="http://metdetails.com/catalog/metalic-details/aircraft/148/md4812-detailing-set-aircraft-model-pe-2" TargetMode="External"/><Relationship Id="rId158" Type="http://schemas.openxmlformats.org/officeDocument/2006/relationships/hyperlink" Target="http://metdetails.com/catalog/metalic-details/aircraft/148/md4833-detailing-set-aircraft-model-yak-130" TargetMode="External"/><Relationship Id="rId20" Type="http://schemas.openxmlformats.org/officeDocument/2006/relationships/hyperlink" Target="http://metdetails.com/catalog/metalic-details/aircraft/1144/md14412-detailing-set-aircraft-model-vickers-vc10" TargetMode="External"/><Relationship Id="rId41" Type="http://schemas.openxmlformats.org/officeDocument/2006/relationships/hyperlink" Target="http://metdetails.com/catalog/metalic-details/aircraft/1144/md14433-detailing-set-roden-kit-boeing-720" TargetMode="External"/><Relationship Id="rId62" Type="http://schemas.openxmlformats.org/officeDocument/2006/relationships/hyperlink" Target="http://metdetails.com/catalog/metalic-details/aircraft/1144/mdr14414-c-141-engines" TargetMode="External"/><Relationship Id="rId83" Type="http://schemas.openxmlformats.org/officeDocument/2006/relationships/hyperlink" Target="http://metdetails.com/catalog/metalic-details/aircraft/172/md7218-c-141-exterior" TargetMode="External"/><Relationship Id="rId88" Type="http://schemas.openxmlformats.org/officeDocument/2006/relationships/hyperlink" Target="http://metdetails.com/catalog/metalic-details/accessory/mdr7205-russian-concrete-fence-po-3" TargetMode="External"/><Relationship Id="rId111" Type="http://schemas.openxmlformats.org/officeDocument/2006/relationships/hyperlink" Target="http://metdetails.com/catalog/metalic-details/aircraft/172/mdr7228-tiny-tim-trailer" TargetMode="External"/><Relationship Id="rId132" Type="http://schemas.openxmlformats.org/officeDocument/2006/relationships/hyperlink" Target="http://metdetails.com/catalog/metalic-details/aircraft/148/md4805-detailing-set-aircraft-model-b-29" TargetMode="External"/><Relationship Id="rId153" Type="http://schemas.openxmlformats.org/officeDocument/2006/relationships/hyperlink" Target="http://metdetails.com/catalog/metalic-details/aircraft/148/md4828-su-35-interior" TargetMode="External"/><Relationship Id="rId174" Type="http://schemas.openxmlformats.org/officeDocument/2006/relationships/hyperlink" Target="http://metdetails.com/catalog/metalic-details/aircraft/148/mdr4804-sr-71-blackbird-inlet-cone" TargetMode="External"/><Relationship Id="rId179" Type="http://schemas.openxmlformats.org/officeDocument/2006/relationships/hyperlink" Target="http://metdetails.com/catalog/metalic-details/aircraft/148/mdr4809-wright-r-1820-cyclone" TargetMode="External"/><Relationship Id="rId195" Type="http://schemas.openxmlformats.org/officeDocument/2006/relationships/hyperlink" Target="http://metdetails.com/catalog/metalic-details/aircraft/148/mdr4826-mig-25-rbrbt-jet-nozzles" TargetMode="External"/><Relationship Id="rId209" Type="http://schemas.openxmlformats.org/officeDocument/2006/relationships/hyperlink" Target="http://metdetails.com/catalog/metalic-details/aircraft/148/mdr4840-b-1b-lancer-air-intakes" TargetMode="External"/><Relationship Id="rId190" Type="http://schemas.openxmlformats.org/officeDocument/2006/relationships/hyperlink" Target="http://metdetails.com/catalog/metalic-details/aircraft/148/mdr4821-agm-114-hellfire" TargetMode="External"/><Relationship Id="rId204" Type="http://schemas.openxmlformats.org/officeDocument/2006/relationships/hyperlink" Target="http://metdetails.com/catalog/metalic-details/aircraft/148/mdr4835-b-1b-lancer-jet-nozzles" TargetMode="External"/><Relationship Id="rId220" Type="http://schemas.openxmlformats.org/officeDocument/2006/relationships/hyperlink" Target="http://metdetails.com/catalog/metalic-details/accessory/148/mdr4851-usn-loading-cart-torpedo-mk-46" TargetMode="External"/><Relationship Id="rId225" Type="http://schemas.openxmlformats.org/officeDocument/2006/relationships/hyperlink" Target="http://metdetails.com/catalog/metalic-details/aircraft/148/mdr4857-b-17-turbochargers" TargetMode="External"/><Relationship Id="rId241" Type="http://schemas.openxmlformats.org/officeDocument/2006/relationships/hyperlink" Target="http://metdetails.com/catalog/metalic-details/armor/135/mdr3518-correction-set-tank-turret-t-70" TargetMode="External"/><Relationship Id="rId15" Type="http://schemas.openxmlformats.org/officeDocument/2006/relationships/hyperlink" Target="http://metdetails.com/catalog/metalic-details/aircraft/1144/md14407-detailing-set-aircraft-model-concorde" TargetMode="External"/><Relationship Id="rId36" Type="http://schemas.openxmlformats.org/officeDocument/2006/relationships/hyperlink" Target="http://metdetails.com/catalog/metalic-details/aircraft/1144/md14428-225-mrija-landing-gears" TargetMode="External"/><Relationship Id="rId57" Type="http://schemas.openxmlformats.org/officeDocument/2006/relationships/hyperlink" Target="http://metdetails.com/catalog/metalic-details/accessory/1144/mdr14408-canister-20-l" TargetMode="External"/><Relationship Id="rId106" Type="http://schemas.openxmlformats.org/officeDocument/2006/relationships/hyperlink" Target="http://metdetails.com/catalog/metalic-details/aircraft/172/mdr7223-ah-64-apache-longbow-radar" TargetMode="External"/><Relationship Id="rId127" Type="http://schemas.openxmlformats.org/officeDocument/2006/relationships/hyperlink" Target="http://metdetails.com/catalog/metalic-details/accessory/172/mdr7244-fascines" TargetMode="External"/><Relationship Id="rId10" Type="http://schemas.openxmlformats.org/officeDocument/2006/relationships/hyperlink" Target="http://metdetails.com/catalog/metalic-details/aircraft/1144/md14402-detailing-set-aircraft-tu-154" TargetMode="External"/><Relationship Id="rId31" Type="http://schemas.openxmlformats.org/officeDocument/2006/relationships/hyperlink" Target="http://metdetails.com/catalog/metalic-details/aircraft/1144/md14423-detailing-set-aircraft-model-c-141" TargetMode="External"/><Relationship Id="rId52" Type="http://schemas.openxmlformats.org/officeDocument/2006/relationships/hyperlink" Target="http://metdetails.com/catalog/metalic-details/accessory/1144/mdr14403-russian-concrete-fence-po-3" TargetMode="External"/><Relationship Id="rId73" Type="http://schemas.openxmlformats.org/officeDocument/2006/relationships/hyperlink" Target="http://metdetails.com/catalog/metalic-details/accessory/172/md7208-checkpoint-german" TargetMode="External"/><Relationship Id="rId78" Type="http://schemas.openxmlformats.org/officeDocument/2006/relationships/hyperlink" Target="http://metdetails.com/catalog/metalic-details/aircraft/172/md7213-mig-25-exterior" TargetMode="External"/><Relationship Id="rId94" Type="http://schemas.openxmlformats.org/officeDocument/2006/relationships/hyperlink" Target="http://metdetails.com/catalog/metalic-details/accessory/mdr7211-drum-200-l" TargetMode="External"/><Relationship Id="rId99" Type="http://schemas.openxmlformats.org/officeDocument/2006/relationships/hyperlink" Target="http://metdetails.com/catalog/metalic-details/accessory/172/mdr7216-german-staff-tent-type-4" TargetMode="External"/><Relationship Id="rId101" Type="http://schemas.openxmlformats.org/officeDocument/2006/relationships/hyperlink" Target="http://metdetails.com/catalog/metalic-details/aircraft/172/mdr7218-ejection-seat-k-36dm" TargetMode="External"/><Relationship Id="rId122" Type="http://schemas.openxmlformats.org/officeDocument/2006/relationships/hyperlink" Target="http://metdetails.com/catalog/metalic-details/aircraft/172/mdr7239-b-1b-lancer-jet-nozzles" TargetMode="External"/><Relationship Id="rId143" Type="http://schemas.openxmlformats.org/officeDocument/2006/relationships/hyperlink" Target="http://metdetails.com/catalog/metalic-details/aircraft/148/md4818-detailing-set-aircraft-model-ju-88-exterior" TargetMode="External"/><Relationship Id="rId148" Type="http://schemas.openxmlformats.org/officeDocument/2006/relationships/hyperlink" Target="http://metdetails.com/catalog/metalic-details/aircraft/148/md4823-mig-25-exterior" TargetMode="External"/><Relationship Id="rId164" Type="http://schemas.openxmlformats.org/officeDocument/2006/relationships/hyperlink" Target="http://metdetails.com/catalog/metalic-details/aircraft/148/md4839-su-27-exterior" TargetMode="External"/><Relationship Id="rId169" Type="http://schemas.openxmlformats.org/officeDocument/2006/relationships/hyperlink" Target="http://metdetails.com/catalog/metalic-details/aircraft/148/md4845-fa-18c-landing-gears" TargetMode="External"/><Relationship Id="rId185" Type="http://schemas.openxmlformats.org/officeDocument/2006/relationships/hyperlink" Target="http://metdetails.com/catalog/metalic-details/aircraft/148/mdr4816-harrier-gr7gr9-swiveling-nozzles-and-outrigger-wheels" TargetMode="External"/><Relationship Id="rId4" Type="http://schemas.openxmlformats.org/officeDocument/2006/relationships/hyperlink" Target="http://metdetails.com/catalog/metalic-details/ships-and-submarines/1700/md70004-double-stranded-rail-sags" TargetMode="External"/><Relationship Id="rId9" Type="http://schemas.openxmlformats.org/officeDocument/2006/relationships/hyperlink" Target="http://metdetails.com/catalog/metalic-details/aircraft/1144/md14401-detailing-set-aircraft-airbus-a319" TargetMode="External"/><Relationship Id="rId180" Type="http://schemas.openxmlformats.org/officeDocument/2006/relationships/hyperlink" Target="http://metdetails.com/catalog/metalic-details/aircraft/148/mdr4811-f-15-e-jet-nozzles" TargetMode="External"/><Relationship Id="rId210" Type="http://schemas.openxmlformats.org/officeDocument/2006/relationships/hyperlink" Target="http://metdetails.com/catalog/metalic-details/aircraft/148/mdr4841-b-1b-lancer-nose-cone" TargetMode="External"/><Relationship Id="rId215" Type="http://schemas.openxmlformats.org/officeDocument/2006/relationships/hyperlink" Target="http://metdetails.com/catalog/metalic-details/accessory/148/mdr4846-us-navy-torpedo-loading-cart" TargetMode="External"/><Relationship Id="rId236" Type="http://schemas.openxmlformats.org/officeDocument/2006/relationships/hyperlink" Target="http://metdetails.com/catalog/metalic-details/armor/135/mdr3513-butterfly-screw-5" TargetMode="External"/><Relationship Id="rId26" Type="http://schemas.openxmlformats.org/officeDocument/2006/relationships/hyperlink" Target="http://metdetails.com/catalog/metalic-details/aircraft/1144/md14418-detailing-set-aircraft-model-airbus-a380" TargetMode="External"/><Relationship Id="rId231" Type="http://schemas.openxmlformats.org/officeDocument/2006/relationships/hyperlink" Target="http://metdetails.com/catalog/metalic-details/armor/135/md3503-german-grenades-m39-and-m24" TargetMode="External"/><Relationship Id="rId47" Type="http://schemas.openxmlformats.org/officeDocument/2006/relationships/hyperlink" Target="http://metdetails.com/catalog/metalic-details/aircraft/1144/md14439-il-86-exterior" TargetMode="External"/><Relationship Id="rId68" Type="http://schemas.openxmlformats.org/officeDocument/2006/relationships/hyperlink" Target="http://metdetails.com/catalog/metalic-details/aircraft/172/md7203-detailing-set-aircraft-t-50-pak-fa" TargetMode="External"/><Relationship Id="rId89" Type="http://schemas.openxmlformats.org/officeDocument/2006/relationships/hyperlink" Target="http://metdetails.com/catalog/metalic-details/accessory/mdr7206-russian-concrete-fence-po-3m" TargetMode="External"/><Relationship Id="rId112" Type="http://schemas.openxmlformats.org/officeDocument/2006/relationships/hyperlink" Target="http://metdetails.com/catalog/metalic-details/accessory/172/mdr7229-us-wwii-universal-trailer-mk-2" TargetMode="External"/><Relationship Id="rId133" Type="http://schemas.openxmlformats.org/officeDocument/2006/relationships/hyperlink" Target="http://metdetails.com/catalog/metalic-details/aircraft/148/md4806-detailing-set-aircraft-model-he-219" TargetMode="External"/><Relationship Id="rId154" Type="http://schemas.openxmlformats.org/officeDocument/2006/relationships/hyperlink" Target="http://metdetails.com/catalog/metalic-details/aircraft/148/md4829-fa-18f-nose-landing-gear-door" TargetMode="External"/><Relationship Id="rId175" Type="http://schemas.openxmlformats.org/officeDocument/2006/relationships/hyperlink" Target="http://metdetails.com/catalog/metalic-details/aircraft/148/mdr4805-lau-128adu-552-launcher-set-f-15" TargetMode="External"/><Relationship Id="rId196" Type="http://schemas.openxmlformats.org/officeDocument/2006/relationships/hyperlink" Target="http://metdetails.com/catalog/metalic-details/aircraft/148/mdr4827-f-15-jet-nozzles-opened" TargetMode="External"/><Relationship Id="rId200" Type="http://schemas.openxmlformats.org/officeDocument/2006/relationships/hyperlink" Target="http://metdetails.com/catalog/metalic-details/accessory/148/mdr4831-us-wwii-universal-trailer-mk-2" TargetMode="External"/><Relationship Id="rId16" Type="http://schemas.openxmlformats.org/officeDocument/2006/relationships/hyperlink" Target="http://metdetails.com/catalog/metalic-details/aircraft/1144/md14408-detailing-set-aircraft-model-atr-42-500" TargetMode="External"/><Relationship Id="rId221" Type="http://schemas.openxmlformats.org/officeDocument/2006/relationships/hyperlink" Target="http://metdetails.com/catalog/metalic-details/aircraft/148/mdr4852-sr-71a-blackbird-nose-cone" TargetMode="External"/><Relationship Id="rId37" Type="http://schemas.openxmlformats.org/officeDocument/2006/relationships/hyperlink" Target="http://metdetails.com/catalog/metalic-details/aircraft/1144/md14429-225-mrija-engines" TargetMode="External"/><Relationship Id="rId58" Type="http://schemas.openxmlformats.org/officeDocument/2006/relationships/hyperlink" Target="http://metdetails.com/catalog/metalic-details/aircraft/1144/mdr14409-aircraft-recovery-crane-ns60" TargetMode="External"/><Relationship Id="rId79" Type="http://schemas.openxmlformats.org/officeDocument/2006/relationships/hyperlink" Target="http://metdetails.com/catalog/metalic-details/aircraft/172/md7214-mig-25-interior" TargetMode="External"/><Relationship Id="rId102" Type="http://schemas.openxmlformats.org/officeDocument/2006/relationships/hyperlink" Target="http://metdetails.com/catalog/metalic-details/aircraft/172/mdr7219-sr-71-blackbird-landing-gears" TargetMode="External"/><Relationship Id="rId123" Type="http://schemas.openxmlformats.org/officeDocument/2006/relationships/hyperlink" Target="http://metdetails.com/catalog/metalic-details/aircraft/172/mdr7240-pratt-whitney-r-985-wasp-junior" TargetMode="External"/><Relationship Id="rId144" Type="http://schemas.openxmlformats.org/officeDocument/2006/relationships/hyperlink" Target="http://metdetails.com/catalog/metalic-details/aircraft/148/md4819-detailing-set-aircraft-model-ju-88-interior" TargetMode="External"/><Relationship Id="rId90" Type="http://schemas.openxmlformats.org/officeDocument/2006/relationships/hyperlink" Target="http://metdetails.com/catalog/metalic-details/accessory/mdr7207-russian-concrete-fence-p6v" TargetMode="External"/><Relationship Id="rId165" Type="http://schemas.openxmlformats.org/officeDocument/2006/relationships/hyperlink" Target="http://metdetails.com/catalog/metalic-details/aircraft/148/md4840-mig-29-exterior" TargetMode="External"/><Relationship Id="rId186" Type="http://schemas.openxmlformats.org/officeDocument/2006/relationships/hyperlink" Target="http://metdetails.com/catalog/metalic-details/aircraft/148/mdr4817-f-18f-advanced-crew-station-rear-cockpit" TargetMode="External"/><Relationship Id="rId211" Type="http://schemas.openxmlformats.org/officeDocument/2006/relationships/hyperlink" Target="http://metdetails.com/catalog/metalic-details/aircraft/148/mdr4842-su-35-antennas" TargetMode="External"/><Relationship Id="rId232" Type="http://schemas.openxmlformats.org/officeDocument/2006/relationships/hyperlink" Target="http://metdetails.com/catalog/metalic-details/armor/135/md3504-soviet-grenades-f1-and-rgd-5" TargetMode="External"/><Relationship Id="rId27" Type="http://schemas.openxmlformats.org/officeDocument/2006/relationships/hyperlink" Target="http://metdetails.com/catalog/metalic-details/aircraft/1144/md14419-detailing-set-aircraft-model-airbus-a350" TargetMode="External"/><Relationship Id="rId48" Type="http://schemas.openxmlformats.org/officeDocument/2006/relationships/hyperlink" Target="http://metdetails.com/catalog/metalic-details/aircraft/1144/md14440-detailing-set-aircraft-models-l1049g-c-121c" TargetMode="External"/><Relationship Id="rId69" Type="http://schemas.openxmlformats.org/officeDocument/2006/relationships/hyperlink" Target="http://metdetails.com/catalog/metalic-details/aircraft/172/md7204-detailing-set-aircraft-model-b-29" TargetMode="External"/><Relationship Id="rId113" Type="http://schemas.openxmlformats.org/officeDocument/2006/relationships/hyperlink" Target="http://metdetails.com/catalog/metalic-details/accessory/172/mdr7230-us-wwii-small-wall-tent" TargetMode="External"/><Relationship Id="rId134" Type="http://schemas.openxmlformats.org/officeDocument/2006/relationships/hyperlink" Target="http://metdetails.com/catalog/metalic-details/aircraft/148/md4807-detailing-set-aircraft-model-yak-9" TargetMode="External"/><Relationship Id="rId80" Type="http://schemas.openxmlformats.org/officeDocument/2006/relationships/hyperlink" Target="http://metdetails.com/catalog/metalic-details/aircraft/172/md7215-mig-25-seat-belts" TargetMode="External"/><Relationship Id="rId155" Type="http://schemas.openxmlformats.org/officeDocument/2006/relationships/hyperlink" Target="http://metdetails.com/catalog/metalic-details/aircraft/148/md4830-fa-18f-nose-landing-gear-door" TargetMode="External"/><Relationship Id="rId176" Type="http://schemas.openxmlformats.org/officeDocument/2006/relationships/hyperlink" Target="http://metdetails.com/catalog/metalic-details/aircraft/148/mdr4806-ejection-seat-k-36dm-early" TargetMode="External"/><Relationship Id="rId197" Type="http://schemas.openxmlformats.org/officeDocument/2006/relationships/hyperlink" Target="http://metdetails.com/catalog/metalic-details/aircraft/148/mdr4828-f-15-jet-nozzles-external-flap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Horizontal="1" syncRef="A48"/>
  <dimension ref="A1:IV258"/>
  <sheetViews>
    <sheetView topLeftCell="A48" workbookViewId="0">
      <selection activeCell="G56" sqref="B56:G57"/>
    </sheetView>
  </sheetViews>
  <sheetFormatPr defaultColWidth="8.7265625" defaultRowHeight="18.5" x14ac:dyDescent="0.45"/>
  <cols>
    <col min="1" max="1" width="10.81640625" style="2" customWidth="1"/>
    <col min="2" max="2" width="55.7265625" style="2" customWidth="1"/>
    <col min="3" max="3" width="11" style="2" customWidth="1"/>
    <col min="4" max="4" width="11.26953125" style="5" customWidth="1"/>
    <col min="5" max="5" width="9.7265625" style="3" customWidth="1"/>
    <col min="6" max="6" width="10.453125" style="3" customWidth="1"/>
    <col min="7" max="7" width="8.7265625" style="3" customWidth="1"/>
    <col min="8" max="8" width="9.54296875" style="3" hidden="1" customWidth="1"/>
    <col min="9" max="9" width="9.453125" style="3" hidden="1" customWidth="1"/>
    <col min="10" max="256" width="8.7265625" style="3" customWidth="1"/>
  </cols>
  <sheetData>
    <row r="1" spans="1:9" customFormat="1" ht="15.5" x14ac:dyDescent="0.35">
      <c r="A1" s="1"/>
      <c r="B1" s="1"/>
      <c r="C1" s="274" t="s">
        <v>0</v>
      </c>
      <c r="D1" s="275"/>
      <c r="E1" s="275"/>
      <c r="F1" s="275"/>
    </row>
    <row r="2" spans="1:9" customFormat="1" ht="15.5" x14ac:dyDescent="0.35">
      <c r="A2" s="1"/>
      <c r="B2" s="1"/>
      <c r="C2" s="276" t="s">
        <v>1</v>
      </c>
      <c r="D2" s="275"/>
      <c r="E2" s="275"/>
      <c r="F2" s="275"/>
    </row>
    <row r="3" spans="1:9" customFormat="1" ht="15.5" x14ac:dyDescent="0.35">
      <c r="A3" s="1"/>
      <c r="B3" s="1"/>
      <c r="C3" s="277" t="s">
        <v>2</v>
      </c>
      <c r="D3" s="277"/>
      <c r="E3" s="277"/>
      <c r="F3" s="277"/>
    </row>
    <row r="4" spans="1:9" x14ac:dyDescent="0.45">
      <c r="B4" s="3"/>
      <c r="C4" s="4"/>
      <c r="F4" s="15">
        <f ca="1">TODAY()</f>
        <v>44050</v>
      </c>
    </row>
    <row r="5" spans="1:9" ht="18.75" customHeight="1" x14ac:dyDescent="0.35">
      <c r="A5" s="20" t="s">
        <v>3</v>
      </c>
      <c r="B5" s="278"/>
      <c r="C5" s="278"/>
      <c r="D5" s="278"/>
      <c r="E5" s="278"/>
      <c r="F5" s="278"/>
    </row>
    <row r="6" spans="1:9" ht="36" customHeight="1" x14ac:dyDescent="0.35">
      <c r="A6" s="19" t="s">
        <v>4</v>
      </c>
      <c r="B6" s="279"/>
      <c r="C6" s="279"/>
      <c r="D6" s="279"/>
      <c r="E6" s="279"/>
      <c r="F6" s="279"/>
    </row>
    <row r="7" spans="1:9" x14ac:dyDescent="0.45">
      <c r="B7" s="3"/>
      <c r="C7" s="4"/>
      <c r="F7" s="15"/>
    </row>
    <row r="8" spans="1:9" ht="47.25" customHeight="1" x14ac:dyDescent="0.35">
      <c r="A8" s="18" t="s">
        <v>5</v>
      </c>
      <c r="B8" s="16" t="s">
        <v>6</v>
      </c>
      <c r="C8" s="16" t="s">
        <v>7</v>
      </c>
      <c r="D8" s="17" t="s">
        <v>8</v>
      </c>
      <c r="E8" s="16" t="s">
        <v>9</v>
      </c>
      <c r="F8" s="18" t="s">
        <v>10</v>
      </c>
      <c r="H8" s="18" t="s">
        <v>11</v>
      </c>
      <c r="I8" s="18" t="s">
        <v>12</v>
      </c>
    </row>
    <row r="9" spans="1:9" ht="15.75" customHeight="1" x14ac:dyDescent="0.35">
      <c r="A9" s="29" t="s">
        <v>13</v>
      </c>
      <c r="B9" s="7" t="s">
        <v>14</v>
      </c>
      <c r="C9" s="8" t="s">
        <v>15</v>
      </c>
      <c r="D9" s="11">
        <v>4.5</v>
      </c>
      <c r="E9" s="22">
        <v>0</v>
      </c>
      <c r="F9" s="10">
        <f t="shared" ref="F9:F72" si="0">D9*E9</f>
        <v>0</v>
      </c>
      <c r="H9" s="5">
        <v>0.3</v>
      </c>
      <c r="I9" s="5">
        <f t="shared" ref="I9:I72" si="1">E9*H9</f>
        <v>0</v>
      </c>
    </row>
    <row r="10" spans="1:9" ht="15.75" customHeight="1" x14ac:dyDescent="0.35">
      <c r="A10" s="30" t="s">
        <v>16</v>
      </c>
      <c r="B10" s="7" t="s">
        <v>17</v>
      </c>
      <c r="C10" s="8" t="s">
        <v>15</v>
      </c>
      <c r="D10" s="11">
        <v>4.5</v>
      </c>
      <c r="E10" s="22">
        <v>0</v>
      </c>
      <c r="F10" s="10">
        <f t="shared" si="0"/>
        <v>0</v>
      </c>
      <c r="H10" s="5">
        <v>0.3</v>
      </c>
      <c r="I10" s="5">
        <f t="shared" si="1"/>
        <v>0</v>
      </c>
    </row>
    <row r="11" spans="1:9" ht="15.75" customHeight="1" x14ac:dyDescent="0.35">
      <c r="A11" s="31" t="s">
        <v>18</v>
      </c>
      <c r="B11" s="7" t="s">
        <v>19</v>
      </c>
      <c r="C11" s="8" t="s">
        <v>15</v>
      </c>
      <c r="D11" s="11">
        <v>4.5</v>
      </c>
      <c r="E11" s="22">
        <v>0</v>
      </c>
      <c r="F11" s="10">
        <f t="shared" si="0"/>
        <v>0</v>
      </c>
      <c r="H11" s="5">
        <v>0.3</v>
      </c>
      <c r="I11" s="5">
        <f t="shared" si="1"/>
        <v>0</v>
      </c>
    </row>
    <row r="12" spans="1:9" ht="15.75" customHeight="1" x14ac:dyDescent="0.35">
      <c r="A12" s="32" t="s">
        <v>20</v>
      </c>
      <c r="B12" s="7" t="s">
        <v>21</v>
      </c>
      <c r="C12" s="8" t="s">
        <v>15</v>
      </c>
      <c r="D12" s="11">
        <v>4.5</v>
      </c>
      <c r="E12" s="22">
        <v>0</v>
      </c>
      <c r="F12" s="10">
        <f t="shared" si="0"/>
        <v>0</v>
      </c>
      <c r="H12" s="5">
        <v>0.3</v>
      </c>
      <c r="I12" s="5">
        <f t="shared" si="1"/>
        <v>0</v>
      </c>
    </row>
    <row r="13" spans="1:9" ht="15.75" customHeight="1" x14ac:dyDescent="0.35">
      <c r="A13" s="33" t="s">
        <v>22</v>
      </c>
      <c r="B13" s="7" t="s">
        <v>23</v>
      </c>
      <c r="C13" s="8" t="s">
        <v>15</v>
      </c>
      <c r="D13" s="11">
        <v>4</v>
      </c>
      <c r="E13" s="22">
        <v>0</v>
      </c>
      <c r="F13" s="10">
        <f t="shared" si="0"/>
        <v>0</v>
      </c>
      <c r="G13" s="25"/>
      <c r="H13" s="5">
        <v>0.3</v>
      </c>
      <c r="I13" s="5">
        <f t="shared" si="1"/>
        <v>0</v>
      </c>
    </row>
    <row r="14" spans="1:9" ht="15.75" customHeight="1" x14ac:dyDescent="0.35">
      <c r="A14" s="34" t="s">
        <v>24</v>
      </c>
      <c r="B14" s="7" t="s">
        <v>25</v>
      </c>
      <c r="C14" s="8" t="s">
        <v>15</v>
      </c>
      <c r="D14" s="11">
        <v>12</v>
      </c>
      <c r="E14" s="22">
        <v>0</v>
      </c>
      <c r="F14" s="10">
        <f t="shared" si="0"/>
        <v>0</v>
      </c>
      <c r="G14" s="25"/>
      <c r="H14" s="5">
        <v>0.3</v>
      </c>
      <c r="I14" s="5">
        <f t="shared" si="1"/>
        <v>0</v>
      </c>
    </row>
    <row r="15" spans="1:9" ht="15.75" customHeight="1" x14ac:dyDescent="0.35">
      <c r="A15" s="35" t="s">
        <v>26</v>
      </c>
      <c r="B15" s="7" t="s">
        <v>27</v>
      </c>
      <c r="C15" s="8" t="s">
        <v>15</v>
      </c>
      <c r="D15" s="11">
        <v>1.25</v>
      </c>
      <c r="E15" s="22">
        <v>0</v>
      </c>
      <c r="F15" s="10">
        <f t="shared" si="0"/>
        <v>0</v>
      </c>
      <c r="G15" s="25"/>
      <c r="H15" s="5">
        <v>0.3</v>
      </c>
      <c r="I15" s="5">
        <f t="shared" si="1"/>
        <v>0</v>
      </c>
    </row>
    <row r="16" spans="1:9" ht="15.75" customHeight="1" x14ac:dyDescent="0.35">
      <c r="A16" s="36" t="s">
        <v>28</v>
      </c>
      <c r="B16" s="7" t="s">
        <v>29</v>
      </c>
      <c r="C16" s="8" t="s">
        <v>30</v>
      </c>
      <c r="D16" s="11">
        <v>18</v>
      </c>
      <c r="E16" s="22">
        <v>0</v>
      </c>
      <c r="F16" s="10">
        <f t="shared" si="0"/>
        <v>0</v>
      </c>
      <c r="G16" s="25"/>
      <c r="H16" s="5">
        <v>0.3</v>
      </c>
      <c r="I16" s="5">
        <f t="shared" si="1"/>
        <v>0</v>
      </c>
    </row>
    <row r="17" spans="1:9" ht="15.75" customHeight="1" x14ac:dyDescent="0.35">
      <c r="A17" s="37" t="s">
        <v>31</v>
      </c>
      <c r="B17" s="7" t="s">
        <v>32</v>
      </c>
      <c r="C17" s="8" t="s">
        <v>33</v>
      </c>
      <c r="D17" s="11">
        <v>7.7</v>
      </c>
      <c r="E17" s="22">
        <v>0</v>
      </c>
      <c r="F17" s="10">
        <f t="shared" si="0"/>
        <v>0</v>
      </c>
      <c r="H17" s="5">
        <v>0.3</v>
      </c>
      <c r="I17" s="5">
        <f t="shared" si="1"/>
        <v>0</v>
      </c>
    </row>
    <row r="18" spans="1:9" ht="15.75" customHeight="1" x14ac:dyDescent="0.35">
      <c r="A18" s="38" t="s">
        <v>34</v>
      </c>
      <c r="B18" s="7" t="s">
        <v>35</v>
      </c>
      <c r="C18" s="8" t="s">
        <v>33</v>
      </c>
      <c r="D18" s="11">
        <v>6.5</v>
      </c>
      <c r="E18" s="22">
        <v>0</v>
      </c>
      <c r="F18" s="10">
        <f t="shared" si="0"/>
        <v>0</v>
      </c>
      <c r="G18" s="25"/>
      <c r="H18" s="5">
        <v>0.3</v>
      </c>
      <c r="I18" s="5">
        <f t="shared" si="1"/>
        <v>0</v>
      </c>
    </row>
    <row r="19" spans="1:9" ht="15.75" customHeight="1" x14ac:dyDescent="0.35">
      <c r="A19" s="39" t="s">
        <v>36</v>
      </c>
      <c r="B19" s="7" t="s">
        <v>37</v>
      </c>
      <c r="C19" s="8" t="s">
        <v>33</v>
      </c>
      <c r="D19" s="23">
        <v>16</v>
      </c>
      <c r="E19" s="22">
        <v>0</v>
      </c>
      <c r="F19" s="10">
        <f t="shared" si="0"/>
        <v>0</v>
      </c>
      <c r="H19" s="5">
        <v>0.3</v>
      </c>
      <c r="I19" s="5">
        <f t="shared" si="1"/>
        <v>0</v>
      </c>
    </row>
    <row r="20" spans="1:9" ht="15.75" customHeight="1" x14ac:dyDescent="0.35">
      <c r="A20" s="40" t="s">
        <v>38</v>
      </c>
      <c r="B20" s="7" t="s">
        <v>39</v>
      </c>
      <c r="C20" s="8" t="s">
        <v>33</v>
      </c>
      <c r="D20" s="23">
        <v>4.8</v>
      </c>
      <c r="E20" s="22">
        <v>0</v>
      </c>
      <c r="F20" s="10">
        <f t="shared" si="0"/>
        <v>0</v>
      </c>
      <c r="G20" s="25"/>
      <c r="H20" s="5">
        <v>0.3</v>
      </c>
      <c r="I20" s="5">
        <f t="shared" si="1"/>
        <v>0</v>
      </c>
    </row>
    <row r="21" spans="1:9" ht="15.75" customHeight="1" x14ac:dyDescent="0.35">
      <c r="A21" s="40" t="s">
        <v>40</v>
      </c>
      <c r="B21" s="7" t="s">
        <v>41</v>
      </c>
      <c r="C21" s="8" t="s">
        <v>33</v>
      </c>
      <c r="D21" s="23">
        <v>6</v>
      </c>
      <c r="E21" s="22">
        <v>0</v>
      </c>
      <c r="F21" s="10">
        <f t="shared" si="0"/>
        <v>0</v>
      </c>
      <c r="G21" s="25"/>
      <c r="H21" s="5">
        <v>0.3</v>
      </c>
      <c r="I21" s="5">
        <f t="shared" si="1"/>
        <v>0</v>
      </c>
    </row>
    <row r="22" spans="1:9" ht="15.75" customHeight="1" x14ac:dyDescent="0.35">
      <c r="A22" s="41" t="s">
        <v>42</v>
      </c>
      <c r="B22" s="7" t="s">
        <v>43</v>
      </c>
      <c r="C22" s="8" t="s">
        <v>33</v>
      </c>
      <c r="D22" s="23">
        <v>5.5</v>
      </c>
      <c r="E22" s="22">
        <v>0</v>
      </c>
      <c r="F22" s="10">
        <f t="shared" si="0"/>
        <v>0</v>
      </c>
      <c r="G22" s="25"/>
      <c r="H22" s="5">
        <v>0.3</v>
      </c>
      <c r="I22" s="5">
        <f t="shared" si="1"/>
        <v>0</v>
      </c>
    </row>
    <row r="23" spans="1:9" ht="15.75" customHeight="1" x14ac:dyDescent="0.35">
      <c r="A23" s="42" t="s">
        <v>44</v>
      </c>
      <c r="B23" s="7" t="s">
        <v>45</v>
      </c>
      <c r="C23" s="8" t="s">
        <v>33</v>
      </c>
      <c r="D23" s="23">
        <v>11.2</v>
      </c>
      <c r="E23" s="22">
        <v>0</v>
      </c>
      <c r="F23" s="10">
        <f t="shared" si="0"/>
        <v>0</v>
      </c>
      <c r="G23" s="25"/>
      <c r="H23" s="5">
        <v>0.5</v>
      </c>
      <c r="I23" s="5">
        <f t="shared" si="1"/>
        <v>0</v>
      </c>
    </row>
    <row r="24" spans="1:9" ht="15.75" customHeight="1" x14ac:dyDescent="0.35">
      <c r="A24" s="43" t="s">
        <v>46</v>
      </c>
      <c r="B24" s="7" t="s">
        <v>47</v>
      </c>
      <c r="C24" s="8" t="s">
        <v>33</v>
      </c>
      <c r="D24" s="11">
        <v>3.4</v>
      </c>
      <c r="E24" s="22">
        <v>0</v>
      </c>
      <c r="F24" s="10">
        <f t="shared" si="0"/>
        <v>0</v>
      </c>
      <c r="G24" s="25"/>
      <c r="H24" s="5">
        <v>0.3</v>
      </c>
      <c r="I24" s="5">
        <f t="shared" si="1"/>
        <v>0</v>
      </c>
    </row>
    <row r="25" spans="1:9" ht="15.75" customHeight="1" x14ac:dyDescent="0.35">
      <c r="A25" s="44" t="s">
        <v>48</v>
      </c>
      <c r="B25" s="7" t="s">
        <v>49</v>
      </c>
      <c r="C25" s="8" t="s">
        <v>33</v>
      </c>
      <c r="D25" s="11">
        <v>1.6</v>
      </c>
      <c r="E25" s="22">
        <v>0</v>
      </c>
      <c r="F25" s="10">
        <f t="shared" si="0"/>
        <v>0</v>
      </c>
      <c r="G25" s="25"/>
      <c r="H25" s="5">
        <v>0.3</v>
      </c>
      <c r="I25" s="5">
        <f t="shared" si="1"/>
        <v>0</v>
      </c>
    </row>
    <row r="26" spans="1:9" ht="15.75" customHeight="1" x14ac:dyDescent="0.35">
      <c r="A26" s="45" t="s">
        <v>50</v>
      </c>
      <c r="B26" s="7" t="s">
        <v>51</v>
      </c>
      <c r="C26" s="8" t="s">
        <v>33</v>
      </c>
      <c r="D26" s="11">
        <v>7</v>
      </c>
      <c r="E26" s="22">
        <v>0</v>
      </c>
      <c r="F26" s="10">
        <f t="shared" si="0"/>
        <v>0</v>
      </c>
      <c r="G26" s="25"/>
      <c r="H26" s="5">
        <v>0.3</v>
      </c>
      <c r="I26" s="5">
        <f t="shared" si="1"/>
        <v>0</v>
      </c>
    </row>
    <row r="27" spans="1:9" ht="15.75" customHeight="1" x14ac:dyDescent="0.35">
      <c r="A27" s="46" t="s">
        <v>52</v>
      </c>
      <c r="B27" s="7" t="s">
        <v>53</v>
      </c>
      <c r="C27" s="8" t="s">
        <v>33</v>
      </c>
      <c r="D27" s="11">
        <v>10.199999999999999</v>
      </c>
      <c r="E27" s="22">
        <v>0</v>
      </c>
      <c r="F27" s="10">
        <f t="shared" si="0"/>
        <v>0</v>
      </c>
      <c r="G27" s="25"/>
      <c r="H27" s="5">
        <v>0.3</v>
      </c>
      <c r="I27" s="5">
        <f t="shared" si="1"/>
        <v>0</v>
      </c>
    </row>
    <row r="28" spans="1:9" ht="15.75" customHeight="1" x14ac:dyDescent="0.35">
      <c r="A28" s="47" t="s">
        <v>54</v>
      </c>
      <c r="B28" s="7" t="s">
        <v>55</v>
      </c>
      <c r="C28" s="8" t="s">
        <v>33</v>
      </c>
      <c r="D28" s="11">
        <v>6.5</v>
      </c>
      <c r="E28" s="22">
        <v>0</v>
      </c>
      <c r="F28" s="10">
        <f t="shared" si="0"/>
        <v>0</v>
      </c>
      <c r="G28" s="25"/>
      <c r="H28" s="5">
        <v>0.3</v>
      </c>
      <c r="I28" s="5">
        <f t="shared" si="1"/>
        <v>0</v>
      </c>
    </row>
    <row r="29" spans="1:9" ht="15.75" customHeight="1" x14ac:dyDescent="0.35">
      <c r="A29" s="48" t="s">
        <v>56</v>
      </c>
      <c r="B29" s="7" t="s">
        <v>57</v>
      </c>
      <c r="C29" s="8" t="s">
        <v>33</v>
      </c>
      <c r="D29" s="11">
        <v>6</v>
      </c>
      <c r="E29" s="22">
        <v>0</v>
      </c>
      <c r="F29" s="10">
        <f t="shared" si="0"/>
        <v>0</v>
      </c>
      <c r="G29" s="25"/>
      <c r="H29" s="5">
        <v>0.3</v>
      </c>
      <c r="I29" s="5">
        <f t="shared" si="1"/>
        <v>0</v>
      </c>
    </row>
    <row r="30" spans="1:9" ht="15.75" customHeight="1" x14ac:dyDescent="0.35">
      <c r="A30" s="49" t="s">
        <v>58</v>
      </c>
      <c r="B30" s="7" t="s">
        <v>59</v>
      </c>
      <c r="C30" s="8" t="s">
        <v>33</v>
      </c>
      <c r="D30" s="11">
        <v>6</v>
      </c>
      <c r="E30" s="22">
        <v>0</v>
      </c>
      <c r="F30" s="10">
        <f t="shared" si="0"/>
        <v>0</v>
      </c>
      <c r="G30" s="25"/>
      <c r="H30" s="5">
        <v>0.3</v>
      </c>
      <c r="I30" s="5">
        <f t="shared" si="1"/>
        <v>0</v>
      </c>
    </row>
    <row r="31" spans="1:9" ht="15.75" customHeight="1" x14ac:dyDescent="0.35">
      <c r="A31" s="50" t="s">
        <v>60</v>
      </c>
      <c r="B31" s="7" t="s">
        <v>61</v>
      </c>
      <c r="C31" s="8" t="s">
        <v>33</v>
      </c>
      <c r="D31" s="11">
        <v>14</v>
      </c>
      <c r="E31" s="22">
        <v>0</v>
      </c>
      <c r="F31" s="10">
        <f t="shared" si="0"/>
        <v>0</v>
      </c>
      <c r="G31" s="25"/>
      <c r="H31" s="5">
        <v>0.3</v>
      </c>
      <c r="I31" s="5">
        <f t="shared" si="1"/>
        <v>0</v>
      </c>
    </row>
    <row r="32" spans="1:9" ht="15.75" customHeight="1" x14ac:dyDescent="0.35">
      <c r="A32" s="51" t="s">
        <v>62</v>
      </c>
      <c r="B32" s="7" t="s">
        <v>63</v>
      </c>
      <c r="C32" s="8" t="s">
        <v>33</v>
      </c>
      <c r="D32" s="11">
        <v>13</v>
      </c>
      <c r="E32" s="22">
        <v>0</v>
      </c>
      <c r="F32" s="10">
        <f t="shared" si="0"/>
        <v>0</v>
      </c>
      <c r="G32" s="25"/>
      <c r="H32" s="5">
        <v>0.3</v>
      </c>
      <c r="I32" s="5">
        <f t="shared" si="1"/>
        <v>0</v>
      </c>
    </row>
    <row r="33" spans="1:9" ht="15.75" customHeight="1" x14ac:dyDescent="0.35">
      <c r="A33" s="52" t="s">
        <v>64</v>
      </c>
      <c r="B33" s="7" t="s">
        <v>65</v>
      </c>
      <c r="C33" s="8" t="s">
        <v>33</v>
      </c>
      <c r="D33" s="11">
        <v>2.85</v>
      </c>
      <c r="E33" s="22">
        <v>0</v>
      </c>
      <c r="F33" s="10">
        <f t="shared" si="0"/>
        <v>0</v>
      </c>
      <c r="G33" s="25"/>
      <c r="H33" s="5">
        <v>0.3</v>
      </c>
      <c r="I33" s="5">
        <f t="shared" si="1"/>
        <v>0</v>
      </c>
    </row>
    <row r="34" spans="1:9" ht="15.75" customHeight="1" x14ac:dyDescent="0.35">
      <c r="A34" s="53" t="s">
        <v>66</v>
      </c>
      <c r="B34" s="7" t="s">
        <v>67</v>
      </c>
      <c r="C34" s="8" t="s">
        <v>33</v>
      </c>
      <c r="D34" s="11">
        <v>13.35</v>
      </c>
      <c r="E34" s="22">
        <v>0</v>
      </c>
      <c r="F34" s="10">
        <f t="shared" si="0"/>
        <v>0</v>
      </c>
      <c r="G34" s="25"/>
      <c r="H34" s="5">
        <v>0.3</v>
      </c>
      <c r="I34" s="5">
        <f t="shared" si="1"/>
        <v>0</v>
      </c>
    </row>
    <row r="35" spans="1:9" ht="15.75" customHeight="1" x14ac:dyDescent="0.35">
      <c r="A35" s="54" t="s">
        <v>68</v>
      </c>
      <c r="B35" s="7" t="s">
        <v>69</v>
      </c>
      <c r="C35" s="8" t="s">
        <v>33</v>
      </c>
      <c r="D35" s="11">
        <v>3</v>
      </c>
      <c r="E35" s="22">
        <v>0</v>
      </c>
      <c r="F35" s="10">
        <f t="shared" si="0"/>
        <v>0</v>
      </c>
      <c r="G35" s="25"/>
      <c r="H35" s="5">
        <v>0.3</v>
      </c>
      <c r="I35" s="5">
        <f t="shared" si="1"/>
        <v>0</v>
      </c>
    </row>
    <row r="36" spans="1:9" ht="15.75" customHeight="1" x14ac:dyDescent="0.35">
      <c r="A36" s="55" t="s">
        <v>70</v>
      </c>
      <c r="B36" s="7" t="s">
        <v>71</v>
      </c>
      <c r="C36" s="8" t="s">
        <v>33</v>
      </c>
      <c r="D36" s="11">
        <v>5</v>
      </c>
      <c r="E36" s="22">
        <v>0</v>
      </c>
      <c r="F36" s="10">
        <f t="shared" si="0"/>
        <v>0</v>
      </c>
      <c r="G36" s="25"/>
      <c r="H36" s="5">
        <v>0.3</v>
      </c>
      <c r="I36" s="5">
        <f t="shared" si="1"/>
        <v>0</v>
      </c>
    </row>
    <row r="37" spans="1:9" ht="15.75" customHeight="1" x14ac:dyDescent="0.35">
      <c r="A37" s="56" t="s">
        <v>72</v>
      </c>
      <c r="B37" s="7" t="s">
        <v>73</v>
      </c>
      <c r="C37" s="8" t="s">
        <v>33</v>
      </c>
      <c r="D37" s="11">
        <v>6</v>
      </c>
      <c r="E37" s="22">
        <v>0</v>
      </c>
      <c r="F37" s="10">
        <f t="shared" si="0"/>
        <v>0</v>
      </c>
      <c r="G37" s="25"/>
      <c r="H37" s="5">
        <v>0.3</v>
      </c>
      <c r="I37" s="5">
        <f t="shared" si="1"/>
        <v>0</v>
      </c>
    </row>
    <row r="38" spans="1:9" ht="15.75" customHeight="1" x14ac:dyDescent="0.35">
      <c r="A38" s="57" t="s">
        <v>74</v>
      </c>
      <c r="B38" s="7" t="s">
        <v>75</v>
      </c>
      <c r="C38" s="8" t="s">
        <v>33</v>
      </c>
      <c r="D38" s="11">
        <v>10</v>
      </c>
      <c r="E38" s="22">
        <v>0</v>
      </c>
      <c r="F38" s="10">
        <f t="shared" si="0"/>
        <v>0</v>
      </c>
      <c r="G38" s="25"/>
      <c r="H38" s="5">
        <v>0.3</v>
      </c>
      <c r="I38" s="5">
        <f t="shared" si="1"/>
        <v>0</v>
      </c>
    </row>
    <row r="39" spans="1:9" ht="15.75" customHeight="1" x14ac:dyDescent="0.35">
      <c r="A39" s="58" t="s">
        <v>76</v>
      </c>
      <c r="B39" s="7" t="s">
        <v>77</v>
      </c>
      <c r="C39" s="8" t="s">
        <v>33</v>
      </c>
      <c r="D39" s="11">
        <v>8</v>
      </c>
      <c r="E39" s="22">
        <v>0</v>
      </c>
      <c r="F39" s="10">
        <f t="shared" si="0"/>
        <v>0</v>
      </c>
      <c r="G39" s="25"/>
      <c r="H39" s="5">
        <v>0.3</v>
      </c>
      <c r="I39" s="5">
        <f t="shared" si="1"/>
        <v>0</v>
      </c>
    </row>
    <row r="40" spans="1:9" ht="15.75" customHeight="1" x14ac:dyDescent="0.35">
      <c r="A40" s="59" t="s">
        <v>78</v>
      </c>
      <c r="B40" s="7" t="s">
        <v>79</v>
      </c>
      <c r="C40" s="8" t="s">
        <v>33</v>
      </c>
      <c r="D40" s="11">
        <v>6</v>
      </c>
      <c r="E40" s="22">
        <v>0</v>
      </c>
      <c r="F40" s="10">
        <f t="shared" si="0"/>
        <v>0</v>
      </c>
      <c r="G40" s="25"/>
      <c r="H40" s="5">
        <v>0.3</v>
      </c>
      <c r="I40" s="5">
        <f t="shared" si="1"/>
        <v>0</v>
      </c>
    </row>
    <row r="41" spans="1:9" ht="15.75" customHeight="1" x14ac:dyDescent="0.35">
      <c r="A41" s="60" t="s">
        <v>80</v>
      </c>
      <c r="B41" s="7" t="s">
        <v>81</v>
      </c>
      <c r="C41" s="8" t="s">
        <v>33</v>
      </c>
      <c r="D41" s="11">
        <v>6</v>
      </c>
      <c r="E41" s="22">
        <v>0</v>
      </c>
      <c r="F41" s="10">
        <f t="shared" si="0"/>
        <v>0</v>
      </c>
      <c r="G41" s="25"/>
      <c r="H41" s="5">
        <v>0.3</v>
      </c>
      <c r="I41" s="5">
        <f t="shared" si="1"/>
        <v>0</v>
      </c>
    </row>
    <row r="42" spans="1:9" ht="15.75" customHeight="1" x14ac:dyDescent="0.35">
      <c r="A42" s="61" t="s">
        <v>82</v>
      </c>
      <c r="B42" s="7" t="s">
        <v>83</v>
      </c>
      <c r="C42" s="8" t="s">
        <v>33</v>
      </c>
      <c r="D42" s="11">
        <v>2.5</v>
      </c>
      <c r="E42" s="22">
        <v>0</v>
      </c>
      <c r="F42" s="10">
        <f t="shared" si="0"/>
        <v>0</v>
      </c>
      <c r="G42" s="25"/>
      <c r="H42" s="5">
        <v>0.3</v>
      </c>
      <c r="I42" s="5">
        <f t="shared" si="1"/>
        <v>0</v>
      </c>
    </row>
    <row r="43" spans="1:9" ht="15.75" customHeight="1" x14ac:dyDescent="0.35">
      <c r="A43" s="62" t="s">
        <v>84</v>
      </c>
      <c r="B43" s="7" t="s">
        <v>85</v>
      </c>
      <c r="C43" s="8" t="s">
        <v>33</v>
      </c>
      <c r="D43" s="11">
        <v>2.5</v>
      </c>
      <c r="E43" s="22">
        <v>0</v>
      </c>
      <c r="F43" s="10">
        <f t="shared" si="0"/>
        <v>0</v>
      </c>
      <c r="G43" s="25"/>
      <c r="H43" s="5">
        <v>0.3</v>
      </c>
      <c r="I43" s="5">
        <f t="shared" si="1"/>
        <v>0</v>
      </c>
    </row>
    <row r="44" spans="1:9" ht="15.75" customHeight="1" x14ac:dyDescent="0.35">
      <c r="A44" s="63" t="s">
        <v>86</v>
      </c>
      <c r="B44" s="7" t="s">
        <v>87</v>
      </c>
      <c r="C44" s="8" t="s">
        <v>33</v>
      </c>
      <c r="D44" s="11">
        <v>22</v>
      </c>
      <c r="E44" s="22">
        <v>0</v>
      </c>
      <c r="F44" s="10">
        <f t="shared" si="0"/>
        <v>0</v>
      </c>
      <c r="G44" s="25"/>
      <c r="H44" s="5">
        <v>0.5</v>
      </c>
      <c r="I44" s="5">
        <f t="shared" si="1"/>
        <v>0</v>
      </c>
    </row>
    <row r="45" spans="1:9" ht="15.75" customHeight="1" x14ac:dyDescent="0.35">
      <c r="A45" s="64" t="s">
        <v>88</v>
      </c>
      <c r="B45" s="7" t="s">
        <v>89</v>
      </c>
      <c r="C45" s="8" t="s">
        <v>33</v>
      </c>
      <c r="D45" s="11">
        <v>5</v>
      </c>
      <c r="E45" s="22">
        <v>0</v>
      </c>
      <c r="F45" s="10">
        <f t="shared" si="0"/>
        <v>0</v>
      </c>
      <c r="G45" s="25"/>
      <c r="H45" s="5">
        <v>0.5</v>
      </c>
      <c r="I45" s="5">
        <f t="shared" si="1"/>
        <v>0</v>
      </c>
    </row>
    <row r="46" spans="1:9" ht="15.75" customHeight="1" x14ac:dyDescent="0.35">
      <c r="A46" s="65" t="s">
        <v>90</v>
      </c>
      <c r="B46" s="7" t="s">
        <v>91</v>
      </c>
      <c r="C46" s="8" t="s">
        <v>33</v>
      </c>
      <c r="D46" s="11">
        <v>1.45</v>
      </c>
      <c r="E46" s="22">
        <v>0</v>
      </c>
      <c r="F46" s="10">
        <f t="shared" si="0"/>
        <v>0</v>
      </c>
      <c r="G46" s="25"/>
      <c r="H46" s="5">
        <v>0.3</v>
      </c>
      <c r="I46" s="5">
        <f t="shared" si="1"/>
        <v>0</v>
      </c>
    </row>
    <row r="47" spans="1:9" ht="15.75" customHeight="1" x14ac:dyDescent="0.35">
      <c r="A47" s="66" t="s">
        <v>92</v>
      </c>
      <c r="B47" s="7" t="s">
        <v>93</v>
      </c>
      <c r="C47" s="8" t="s">
        <v>33</v>
      </c>
      <c r="D47" s="11">
        <v>26</v>
      </c>
      <c r="E47" s="22">
        <v>0</v>
      </c>
      <c r="F47" s="10">
        <f t="shared" si="0"/>
        <v>0</v>
      </c>
      <c r="G47" s="25"/>
      <c r="H47" s="5">
        <v>1.5</v>
      </c>
      <c r="I47" s="5">
        <f t="shared" si="1"/>
        <v>0</v>
      </c>
    </row>
    <row r="48" spans="1:9" ht="15.75" customHeight="1" x14ac:dyDescent="0.35">
      <c r="A48" s="67" t="s">
        <v>94</v>
      </c>
      <c r="B48" s="7" t="s">
        <v>95</v>
      </c>
      <c r="C48" s="8" t="s">
        <v>33</v>
      </c>
      <c r="D48" s="11">
        <v>4.5</v>
      </c>
      <c r="E48" s="22">
        <v>0</v>
      </c>
      <c r="F48" s="10">
        <f t="shared" si="0"/>
        <v>0</v>
      </c>
      <c r="G48" s="25"/>
      <c r="H48" s="5">
        <v>0.5</v>
      </c>
      <c r="I48" s="5">
        <f t="shared" si="1"/>
        <v>0</v>
      </c>
    </row>
    <row r="49" spans="1:9" ht="15.75" customHeight="1" x14ac:dyDescent="0.35">
      <c r="A49" s="68" t="s">
        <v>96</v>
      </c>
      <c r="B49" s="7" t="s">
        <v>97</v>
      </c>
      <c r="C49" s="8" t="s">
        <v>33</v>
      </c>
      <c r="D49" s="11">
        <v>6</v>
      </c>
      <c r="E49" s="22">
        <v>0</v>
      </c>
      <c r="F49" s="10">
        <f t="shared" si="0"/>
        <v>0</v>
      </c>
      <c r="G49" s="25"/>
      <c r="H49" s="5">
        <v>0.2</v>
      </c>
      <c r="I49" s="5">
        <f t="shared" si="1"/>
        <v>0</v>
      </c>
    </row>
    <row r="50" spans="1:9" ht="15.75" customHeight="1" x14ac:dyDescent="0.35">
      <c r="A50" s="69" t="s">
        <v>98</v>
      </c>
      <c r="B50" s="7" t="s">
        <v>99</v>
      </c>
      <c r="C50" s="8" t="s">
        <v>33</v>
      </c>
      <c r="D50" s="11">
        <v>27</v>
      </c>
      <c r="E50" s="22">
        <v>0</v>
      </c>
      <c r="F50" s="10">
        <f t="shared" si="0"/>
        <v>0</v>
      </c>
      <c r="G50" s="25"/>
      <c r="H50" s="5">
        <v>0.75</v>
      </c>
      <c r="I50" s="5">
        <f t="shared" si="1"/>
        <v>0</v>
      </c>
    </row>
    <row r="51" spans="1:9" ht="15.75" customHeight="1" x14ac:dyDescent="0.35">
      <c r="A51" s="70" t="s">
        <v>100</v>
      </c>
      <c r="B51" s="7" t="s">
        <v>101</v>
      </c>
      <c r="C51" s="8" t="s">
        <v>33</v>
      </c>
      <c r="D51" s="11">
        <v>4.5</v>
      </c>
      <c r="E51" s="22">
        <v>0</v>
      </c>
      <c r="F51" s="10">
        <f t="shared" si="0"/>
        <v>0</v>
      </c>
      <c r="G51" s="25"/>
      <c r="H51" s="5">
        <v>0.2</v>
      </c>
      <c r="I51" s="5">
        <f t="shared" si="1"/>
        <v>0</v>
      </c>
    </row>
    <row r="52" spans="1:9" ht="15.75" customHeight="1" x14ac:dyDescent="0.35">
      <c r="A52" s="71" t="s">
        <v>102</v>
      </c>
      <c r="B52" s="7" t="s">
        <v>103</v>
      </c>
      <c r="C52" s="8" t="s">
        <v>33</v>
      </c>
      <c r="D52" s="11">
        <v>15.4</v>
      </c>
      <c r="E52" s="22">
        <v>0</v>
      </c>
      <c r="F52" s="10">
        <f t="shared" si="0"/>
        <v>0</v>
      </c>
      <c r="G52" s="25"/>
      <c r="H52" s="5">
        <v>0.5</v>
      </c>
      <c r="I52" s="5">
        <f t="shared" si="1"/>
        <v>0</v>
      </c>
    </row>
    <row r="53" spans="1:9" ht="15.75" customHeight="1" x14ac:dyDescent="0.35">
      <c r="A53" s="72" t="s">
        <v>104</v>
      </c>
      <c r="B53" s="7" t="s">
        <v>105</v>
      </c>
      <c r="C53" s="8" t="s">
        <v>33</v>
      </c>
      <c r="D53" s="11">
        <v>3</v>
      </c>
      <c r="E53" s="22">
        <v>0</v>
      </c>
      <c r="F53" s="10">
        <f t="shared" si="0"/>
        <v>0</v>
      </c>
      <c r="G53" s="25"/>
      <c r="H53" s="5">
        <v>0.2</v>
      </c>
      <c r="I53" s="5">
        <f t="shared" si="1"/>
        <v>0</v>
      </c>
    </row>
    <row r="54" spans="1:9" ht="15.75" customHeight="1" x14ac:dyDescent="0.35">
      <c r="A54" s="73" t="s">
        <v>106</v>
      </c>
      <c r="B54" s="7" t="s">
        <v>107</v>
      </c>
      <c r="C54" s="8" t="s">
        <v>33</v>
      </c>
      <c r="D54" s="11">
        <v>6.4</v>
      </c>
      <c r="E54" s="22">
        <v>0</v>
      </c>
      <c r="F54" s="10">
        <f t="shared" si="0"/>
        <v>0</v>
      </c>
      <c r="G54"/>
      <c r="H54" s="5">
        <v>0.2</v>
      </c>
      <c r="I54" s="5">
        <f t="shared" si="1"/>
        <v>0</v>
      </c>
    </row>
    <row r="55" spans="1:9" ht="15.75" customHeight="1" x14ac:dyDescent="0.35">
      <c r="A55" s="74" t="s">
        <v>108</v>
      </c>
      <c r="B55" s="7" t="s">
        <v>109</v>
      </c>
      <c r="C55" s="8" t="s">
        <v>33</v>
      </c>
      <c r="D55" s="11">
        <v>9.9</v>
      </c>
      <c r="E55" s="22">
        <v>0</v>
      </c>
      <c r="F55" s="10">
        <f t="shared" si="0"/>
        <v>0</v>
      </c>
      <c r="G55"/>
      <c r="H55" s="5">
        <v>0.3</v>
      </c>
      <c r="I55" s="5">
        <f t="shared" si="1"/>
        <v>0</v>
      </c>
    </row>
    <row r="56" spans="1:9" ht="15.75" customHeight="1" x14ac:dyDescent="0.35">
      <c r="A56" s="75" t="s">
        <v>110</v>
      </c>
      <c r="B56" s="7" t="s">
        <v>111</v>
      </c>
      <c r="C56" s="8" t="s">
        <v>33</v>
      </c>
      <c r="D56" s="11">
        <v>9.3000000000000007</v>
      </c>
      <c r="E56" s="22">
        <v>0</v>
      </c>
      <c r="F56" s="10">
        <f t="shared" si="0"/>
        <v>0</v>
      </c>
      <c r="G56" s="25" t="s">
        <v>112</v>
      </c>
      <c r="H56" s="5">
        <v>0.3</v>
      </c>
      <c r="I56" s="5">
        <f t="shared" si="1"/>
        <v>0</v>
      </c>
    </row>
    <row r="57" spans="1:9" ht="15.75" customHeight="1" x14ac:dyDescent="0.35">
      <c r="A57" s="76" t="s">
        <v>113</v>
      </c>
      <c r="B57" s="7" t="s">
        <v>114</v>
      </c>
      <c r="C57" s="8" t="s">
        <v>33</v>
      </c>
      <c r="D57" s="11">
        <v>7.2</v>
      </c>
      <c r="E57" s="22">
        <v>0</v>
      </c>
      <c r="F57" s="10">
        <f t="shared" si="0"/>
        <v>0</v>
      </c>
      <c r="G57" s="25" t="s">
        <v>112</v>
      </c>
      <c r="H57" s="5">
        <v>0.3</v>
      </c>
      <c r="I57" s="5">
        <f t="shared" si="1"/>
        <v>0</v>
      </c>
    </row>
    <row r="58" spans="1:9" ht="15.75" customHeight="1" x14ac:dyDescent="0.35">
      <c r="A58" s="77" t="s">
        <v>115</v>
      </c>
      <c r="B58" s="7" t="s">
        <v>116</v>
      </c>
      <c r="C58" s="8" t="s">
        <v>33</v>
      </c>
      <c r="D58" s="11">
        <v>3.75</v>
      </c>
      <c r="E58" s="22">
        <v>0</v>
      </c>
      <c r="F58" s="10">
        <f t="shared" si="0"/>
        <v>0</v>
      </c>
      <c r="G58" s="25"/>
      <c r="H58" s="5">
        <v>0.3</v>
      </c>
      <c r="I58" s="5">
        <f t="shared" si="1"/>
        <v>0</v>
      </c>
    </row>
    <row r="59" spans="1:9" ht="15.75" customHeight="1" x14ac:dyDescent="0.35">
      <c r="A59" s="78" t="s">
        <v>117</v>
      </c>
      <c r="B59" s="7" t="s">
        <v>118</v>
      </c>
      <c r="C59" s="8" t="s">
        <v>33</v>
      </c>
      <c r="D59" s="11">
        <v>3.75</v>
      </c>
      <c r="E59" s="22">
        <v>0</v>
      </c>
      <c r="F59" s="10">
        <f t="shared" si="0"/>
        <v>0</v>
      </c>
      <c r="G59" s="25"/>
      <c r="H59" s="5">
        <v>0.3</v>
      </c>
      <c r="I59" s="5">
        <f t="shared" si="1"/>
        <v>0</v>
      </c>
    </row>
    <row r="60" spans="1:9" ht="15.75" customHeight="1" x14ac:dyDescent="0.35">
      <c r="A60" s="79" t="s">
        <v>119</v>
      </c>
      <c r="B60" s="7" t="s">
        <v>120</v>
      </c>
      <c r="C60" s="8" t="s">
        <v>33</v>
      </c>
      <c r="D60" s="11">
        <v>3.5</v>
      </c>
      <c r="E60" s="22">
        <v>0</v>
      </c>
      <c r="F60" s="10">
        <f t="shared" si="0"/>
        <v>0</v>
      </c>
      <c r="G60" s="25"/>
      <c r="H60" s="5">
        <v>0.3</v>
      </c>
      <c r="I60" s="5">
        <f t="shared" si="1"/>
        <v>0</v>
      </c>
    </row>
    <row r="61" spans="1:9" ht="15.75" customHeight="1" x14ac:dyDescent="0.35">
      <c r="A61" s="80" t="s">
        <v>121</v>
      </c>
      <c r="B61" s="7" t="s">
        <v>122</v>
      </c>
      <c r="C61" s="8" t="s">
        <v>33</v>
      </c>
      <c r="D61" s="11">
        <v>3.5</v>
      </c>
      <c r="E61" s="22">
        <v>0</v>
      </c>
      <c r="F61" s="10">
        <f t="shared" si="0"/>
        <v>0</v>
      </c>
      <c r="G61" s="25"/>
      <c r="H61" s="5">
        <v>0.3</v>
      </c>
      <c r="I61" s="5">
        <f t="shared" si="1"/>
        <v>0</v>
      </c>
    </row>
    <row r="62" spans="1:9" ht="15.75" customHeight="1" x14ac:dyDescent="0.35">
      <c r="A62" s="81" t="s">
        <v>123</v>
      </c>
      <c r="B62" s="7" t="s">
        <v>124</v>
      </c>
      <c r="C62" s="8" t="s">
        <v>33</v>
      </c>
      <c r="D62" s="11">
        <v>4</v>
      </c>
      <c r="E62" s="22">
        <v>0</v>
      </c>
      <c r="F62" s="10">
        <f t="shared" si="0"/>
        <v>0</v>
      </c>
      <c r="G62" s="25"/>
      <c r="H62" s="5">
        <v>0.3</v>
      </c>
      <c r="I62" s="5">
        <f t="shared" si="1"/>
        <v>0</v>
      </c>
    </row>
    <row r="63" spans="1:9" ht="15.75" customHeight="1" x14ac:dyDescent="0.35">
      <c r="A63" s="82" t="s">
        <v>125</v>
      </c>
      <c r="B63" s="7" t="s">
        <v>126</v>
      </c>
      <c r="C63" s="8" t="s">
        <v>33</v>
      </c>
      <c r="D63" s="11">
        <v>4</v>
      </c>
      <c r="E63" s="22">
        <v>0</v>
      </c>
      <c r="F63" s="10">
        <f t="shared" si="0"/>
        <v>0</v>
      </c>
      <c r="G63" s="25"/>
      <c r="H63" s="5">
        <v>0.3</v>
      </c>
      <c r="I63" s="5">
        <f t="shared" si="1"/>
        <v>0</v>
      </c>
    </row>
    <row r="64" spans="1:9" ht="15.75" customHeight="1" x14ac:dyDescent="0.35">
      <c r="A64" s="83" t="s">
        <v>127</v>
      </c>
      <c r="B64" s="7" t="s">
        <v>128</v>
      </c>
      <c r="C64" s="8" t="s">
        <v>33</v>
      </c>
      <c r="D64" s="11">
        <v>0.8</v>
      </c>
      <c r="E64" s="22">
        <v>0</v>
      </c>
      <c r="F64" s="10">
        <f t="shared" si="0"/>
        <v>0</v>
      </c>
      <c r="G64" s="25"/>
      <c r="H64" s="5">
        <v>0.3</v>
      </c>
      <c r="I64" s="5">
        <f t="shared" si="1"/>
        <v>0</v>
      </c>
    </row>
    <row r="65" spans="1:9" ht="15.75" customHeight="1" x14ac:dyDescent="0.35">
      <c r="A65" s="84" t="s">
        <v>129</v>
      </c>
      <c r="B65" s="7" t="s">
        <v>130</v>
      </c>
      <c r="C65" s="8" t="s">
        <v>33</v>
      </c>
      <c r="D65" s="11">
        <v>0.55000000000000004</v>
      </c>
      <c r="E65" s="22">
        <v>0</v>
      </c>
      <c r="F65" s="10">
        <f t="shared" si="0"/>
        <v>0</v>
      </c>
      <c r="G65" s="25"/>
      <c r="H65" s="5">
        <v>0.3</v>
      </c>
      <c r="I65" s="5">
        <f t="shared" si="1"/>
        <v>0</v>
      </c>
    </row>
    <row r="66" spans="1:9" ht="15.75" customHeight="1" x14ac:dyDescent="0.35">
      <c r="A66" s="85" t="s">
        <v>131</v>
      </c>
      <c r="B66" s="7" t="s">
        <v>132</v>
      </c>
      <c r="C66" s="8" t="s">
        <v>33</v>
      </c>
      <c r="D66" s="11">
        <v>13.35</v>
      </c>
      <c r="E66" s="22">
        <v>0</v>
      </c>
      <c r="F66" s="10">
        <f t="shared" si="0"/>
        <v>0</v>
      </c>
      <c r="G66" s="25"/>
      <c r="H66" s="5">
        <v>1.5</v>
      </c>
      <c r="I66" s="5">
        <f t="shared" si="1"/>
        <v>0</v>
      </c>
    </row>
    <row r="67" spans="1:9" ht="15.75" customHeight="1" x14ac:dyDescent="0.35">
      <c r="A67" s="86" t="s">
        <v>133</v>
      </c>
      <c r="B67" s="7" t="s">
        <v>134</v>
      </c>
      <c r="C67" s="8" t="s">
        <v>33</v>
      </c>
      <c r="D67" s="11">
        <v>13.8</v>
      </c>
      <c r="E67" s="22">
        <v>0</v>
      </c>
      <c r="F67" s="10">
        <f t="shared" si="0"/>
        <v>0</v>
      </c>
      <c r="G67" s="25"/>
      <c r="H67" s="5">
        <v>1.5</v>
      </c>
      <c r="I67" s="5">
        <f t="shared" si="1"/>
        <v>0</v>
      </c>
    </row>
    <row r="68" spans="1:9" ht="15.75" customHeight="1" x14ac:dyDescent="0.35">
      <c r="A68" s="87" t="s">
        <v>135</v>
      </c>
      <c r="B68" s="7" t="s">
        <v>136</v>
      </c>
      <c r="C68" s="8" t="s">
        <v>33</v>
      </c>
      <c r="D68" s="11">
        <v>1.5</v>
      </c>
      <c r="E68" s="22">
        <v>0</v>
      </c>
      <c r="F68" s="10">
        <f t="shared" si="0"/>
        <v>0</v>
      </c>
      <c r="G68" s="25"/>
      <c r="H68" s="5">
        <v>0.3</v>
      </c>
      <c r="I68" s="5">
        <f t="shared" si="1"/>
        <v>0</v>
      </c>
    </row>
    <row r="69" spans="1:9" ht="15.75" customHeight="1" x14ac:dyDescent="0.35">
      <c r="A69" s="88" t="s">
        <v>137</v>
      </c>
      <c r="B69" s="7" t="s">
        <v>138</v>
      </c>
      <c r="C69" s="8" t="s">
        <v>33</v>
      </c>
      <c r="D69" s="11">
        <v>30.2</v>
      </c>
      <c r="E69" s="22">
        <v>0</v>
      </c>
      <c r="F69" s="10">
        <f t="shared" si="0"/>
        <v>0</v>
      </c>
      <c r="G69" s="25"/>
      <c r="H69" s="5">
        <v>1.5</v>
      </c>
      <c r="I69" s="5">
        <f t="shared" si="1"/>
        <v>0</v>
      </c>
    </row>
    <row r="70" spans="1:9" ht="15.75" customHeight="1" x14ac:dyDescent="0.35">
      <c r="A70" s="89" t="s">
        <v>139</v>
      </c>
      <c r="B70" s="7" t="s">
        <v>140</v>
      </c>
      <c r="C70" s="8" t="s">
        <v>33</v>
      </c>
      <c r="D70" s="11">
        <v>8</v>
      </c>
      <c r="E70" s="22">
        <v>0</v>
      </c>
      <c r="F70" s="10">
        <f t="shared" si="0"/>
        <v>0</v>
      </c>
      <c r="G70" s="25"/>
      <c r="H70" s="5">
        <v>0.5</v>
      </c>
      <c r="I70" s="5">
        <f t="shared" si="1"/>
        <v>0</v>
      </c>
    </row>
    <row r="71" spans="1:9" ht="15.75" customHeight="1" x14ac:dyDescent="0.35">
      <c r="A71" s="90" t="s">
        <v>141</v>
      </c>
      <c r="B71" s="7" t="s">
        <v>142</v>
      </c>
      <c r="C71" s="8" t="s">
        <v>33</v>
      </c>
      <c r="D71" s="11">
        <v>12</v>
      </c>
      <c r="E71" s="22">
        <v>0</v>
      </c>
      <c r="F71" s="10">
        <f t="shared" si="0"/>
        <v>0</v>
      </c>
      <c r="G71" s="25"/>
      <c r="H71" s="5">
        <v>0.5</v>
      </c>
      <c r="I71" s="5">
        <f t="shared" si="1"/>
        <v>0</v>
      </c>
    </row>
    <row r="72" spans="1:9" ht="15.75" customHeight="1" x14ac:dyDescent="0.35">
      <c r="A72" s="91" t="s">
        <v>143</v>
      </c>
      <c r="B72" s="7" t="s">
        <v>144</v>
      </c>
      <c r="C72" s="8" t="s">
        <v>33</v>
      </c>
      <c r="D72" s="11">
        <v>2</v>
      </c>
      <c r="E72" s="22">
        <v>0</v>
      </c>
      <c r="F72" s="10">
        <f t="shared" si="0"/>
        <v>0</v>
      </c>
      <c r="G72" s="25"/>
      <c r="H72" s="5">
        <v>0.3</v>
      </c>
      <c r="I72" s="5">
        <f t="shared" si="1"/>
        <v>0</v>
      </c>
    </row>
    <row r="73" spans="1:9" ht="15.75" customHeight="1" x14ac:dyDescent="0.35">
      <c r="A73" s="92" t="s">
        <v>145</v>
      </c>
      <c r="B73" s="7" t="s">
        <v>146</v>
      </c>
      <c r="C73" s="9" t="s">
        <v>147</v>
      </c>
      <c r="D73" s="11">
        <v>1.8</v>
      </c>
      <c r="E73" s="22">
        <v>0</v>
      </c>
      <c r="F73" s="10">
        <f t="shared" ref="F73:F136" si="2">D73*E73</f>
        <v>0</v>
      </c>
      <c r="H73" s="5">
        <v>0.3</v>
      </c>
      <c r="I73" s="5">
        <f t="shared" ref="I73:I136" si="3">E73*H73</f>
        <v>0</v>
      </c>
    </row>
    <row r="74" spans="1:9" ht="15.75" customHeight="1" x14ac:dyDescent="0.35">
      <c r="A74" s="93" t="s">
        <v>148</v>
      </c>
      <c r="B74" s="7" t="s">
        <v>149</v>
      </c>
      <c r="C74" s="8" t="s">
        <v>150</v>
      </c>
      <c r="D74" s="11">
        <v>1.4</v>
      </c>
      <c r="E74" s="22">
        <v>0</v>
      </c>
      <c r="F74" s="10">
        <f t="shared" si="2"/>
        <v>0</v>
      </c>
      <c r="H74" s="5">
        <v>0.3</v>
      </c>
      <c r="I74" s="5">
        <f t="shared" si="3"/>
        <v>0</v>
      </c>
    </row>
    <row r="75" spans="1:9" ht="15.75" customHeight="1" x14ac:dyDescent="0.35">
      <c r="A75" s="94" t="s">
        <v>151</v>
      </c>
      <c r="B75" s="7" t="s">
        <v>152</v>
      </c>
      <c r="C75" s="8" t="s">
        <v>150</v>
      </c>
      <c r="D75" s="11">
        <v>3.6</v>
      </c>
      <c r="E75" s="22">
        <v>0</v>
      </c>
      <c r="F75" s="10">
        <f t="shared" si="2"/>
        <v>0</v>
      </c>
      <c r="H75" s="5">
        <v>0.3</v>
      </c>
      <c r="I75" s="5">
        <f t="shared" si="3"/>
        <v>0</v>
      </c>
    </row>
    <row r="76" spans="1:9" ht="15.75" customHeight="1" x14ac:dyDescent="0.35">
      <c r="A76" s="95" t="s">
        <v>153</v>
      </c>
      <c r="B76" s="7" t="s">
        <v>154</v>
      </c>
      <c r="C76" s="8" t="s">
        <v>150</v>
      </c>
      <c r="D76" s="11">
        <v>5</v>
      </c>
      <c r="E76" s="22">
        <v>0</v>
      </c>
      <c r="F76" s="10">
        <f t="shared" si="2"/>
        <v>0</v>
      </c>
      <c r="H76" s="5">
        <v>0.3</v>
      </c>
      <c r="I76" s="5">
        <f t="shared" si="3"/>
        <v>0</v>
      </c>
    </row>
    <row r="77" spans="1:9" ht="15.75" customHeight="1" x14ac:dyDescent="0.35">
      <c r="A77" s="96" t="s">
        <v>155</v>
      </c>
      <c r="B77" s="7" t="s">
        <v>156</v>
      </c>
      <c r="C77" s="8" t="s">
        <v>150</v>
      </c>
      <c r="D77" s="11">
        <v>18</v>
      </c>
      <c r="E77" s="22">
        <v>0</v>
      </c>
      <c r="F77" s="10">
        <f t="shared" si="2"/>
        <v>0</v>
      </c>
      <c r="H77" s="5">
        <v>0.3</v>
      </c>
      <c r="I77" s="5">
        <f t="shared" si="3"/>
        <v>0</v>
      </c>
    </row>
    <row r="78" spans="1:9" ht="15.75" customHeight="1" x14ac:dyDescent="0.35">
      <c r="A78" s="97" t="s">
        <v>157</v>
      </c>
      <c r="B78" s="7" t="s">
        <v>158</v>
      </c>
      <c r="C78" s="8" t="s">
        <v>150</v>
      </c>
      <c r="D78" s="11">
        <v>1.5</v>
      </c>
      <c r="E78" s="22">
        <v>0</v>
      </c>
      <c r="F78" s="10">
        <f t="shared" si="2"/>
        <v>0</v>
      </c>
      <c r="G78" s="25"/>
      <c r="H78" s="5">
        <v>0.3</v>
      </c>
      <c r="I78" s="5">
        <f t="shared" si="3"/>
        <v>0</v>
      </c>
    </row>
    <row r="79" spans="1:9" ht="15.75" customHeight="1" x14ac:dyDescent="0.35">
      <c r="A79" s="98" t="s">
        <v>159</v>
      </c>
      <c r="B79" s="7" t="s">
        <v>160</v>
      </c>
      <c r="C79" s="8" t="s">
        <v>150</v>
      </c>
      <c r="D79" s="11">
        <v>6.5</v>
      </c>
      <c r="E79" s="22">
        <v>0</v>
      </c>
      <c r="F79" s="10">
        <f t="shared" si="2"/>
        <v>0</v>
      </c>
      <c r="G79" s="25"/>
      <c r="H79" s="5">
        <v>0.3</v>
      </c>
      <c r="I79" s="5">
        <f t="shared" si="3"/>
        <v>0</v>
      </c>
    </row>
    <row r="80" spans="1:9" ht="15.75" customHeight="1" x14ac:dyDescent="0.35">
      <c r="A80" s="99" t="s">
        <v>161</v>
      </c>
      <c r="B80" s="7" t="s">
        <v>162</v>
      </c>
      <c r="C80" s="8" t="s">
        <v>150</v>
      </c>
      <c r="D80" s="11">
        <v>8</v>
      </c>
      <c r="E80" s="22">
        <v>0</v>
      </c>
      <c r="F80" s="10">
        <f t="shared" si="2"/>
        <v>0</v>
      </c>
      <c r="G80" s="25"/>
      <c r="H80" s="5">
        <v>0.3</v>
      </c>
      <c r="I80" s="5">
        <f t="shared" si="3"/>
        <v>0</v>
      </c>
    </row>
    <row r="81" spans="1:9" ht="15.75" customHeight="1" x14ac:dyDescent="0.35">
      <c r="A81" s="100" t="s">
        <v>163</v>
      </c>
      <c r="B81" s="7" t="s">
        <v>164</v>
      </c>
      <c r="C81" s="8" t="s">
        <v>150</v>
      </c>
      <c r="D81" s="11">
        <v>4.5999999999999996</v>
      </c>
      <c r="E81" s="22">
        <v>0</v>
      </c>
      <c r="F81" s="10">
        <f t="shared" si="2"/>
        <v>0</v>
      </c>
      <c r="G81" s="25"/>
      <c r="H81" s="5">
        <v>0.3</v>
      </c>
      <c r="I81" s="5">
        <f t="shared" si="3"/>
        <v>0</v>
      </c>
    </row>
    <row r="82" spans="1:9" ht="15.75" customHeight="1" x14ac:dyDescent="0.35">
      <c r="A82" s="101" t="s">
        <v>165</v>
      </c>
      <c r="B82" s="7" t="s">
        <v>166</v>
      </c>
      <c r="C82" s="8" t="s">
        <v>150</v>
      </c>
      <c r="D82" s="11">
        <v>1.85</v>
      </c>
      <c r="E82" s="22">
        <v>0</v>
      </c>
      <c r="F82" s="10">
        <f t="shared" si="2"/>
        <v>0</v>
      </c>
      <c r="G82" s="25"/>
      <c r="H82" s="5">
        <v>0.3</v>
      </c>
      <c r="I82" s="5">
        <f t="shared" si="3"/>
        <v>0</v>
      </c>
    </row>
    <row r="83" spans="1:9" ht="15.75" customHeight="1" x14ac:dyDescent="0.35">
      <c r="A83" s="102" t="s">
        <v>167</v>
      </c>
      <c r="B83" s="7" t="s">
        <v>168</v>
      </c>
      <c r="C83" s="8" t="s">
        <v>150</v>
      </c>
      <c r="D83" s="11">
        <v>1.5</v>
      </c>
      <c r="E83" s="22">
        <v>0</v>
      </c>
      <c r="F83" s="10">
        <f t="shared" si="2"/>
        <v>0</v>
      </c>
      <c r="G83" s="25"/>
      <c r="H83" s="5">
        <v>0.3</v>
      </c>
      <c r="I83" s="5">
        <f t="shared" si="3"/>
        <v>0</v>
      </c>
    </row>
    <row r="84" spans="1:9" ht="15.75" customHeight="1" x14ac:dyDescent="0.35">
      <c r="A84" s="103" t="s">
        <v>169</v>
      </c>
      <c r="B84" s="7" t="s">
        <v>170</v>
      </c>
      <c r="C84" s="8" t="s">
        <v>150</v>
      </c>
      <c r="D84" s="11">
        <v>7</v>
      </c>
      <c r="E84" s="22">
        <v>0</v>
      </c>
      <c r="F84" s="10">
        <f t="shared" si="2"/>
        <v>0</v>
      </c>
      <c r="G84" s="25"/>
      <c r="H84" s="5">
        <v>0.3</v>
      </c>
      <c r="I84" s="5">
        <f t="shared" si="3"/>
        <v>0</v>
      </c>
    </row>
    <row r="85" spans="1:9" ht="15.75" customHeight="1" x14ac:dyDescent="0.35">
      <c r="A85" s="104" t="s">
        <v>171</v>
      </c>
      <c r="B85" s="7" t="s">
        <v>172</v>
      </c>
      <c r="C85" s="8" t="s">
        <v>150</v>
      </c>
      <c r="D85" s="11">
        <v>4.5</v>
      </c>
      <c r="E85" s="22">
        <v>0</v>
      </c>
      <c r="F85" s="10">
        <f t="shared" si="2"/>
        <v>0</v>
      </c>
      <c r="G85" s="25"/>
      <c r="H85" s="5">
        <v>0.3</v>
      </c>
      <c r="I85" s="5">
        <f t="shared" si="3"/>
        <v>0</v>
      </c>
    </row>
    <row r="86" spans="1:9" ht="15.75" customHeight="1" x14ac:dyDescent="0.35">
      <c r="A86" s="105" t="s">
        <v>173</v>
      </c>
      <c r="B86" s="7" t="s">
        <v>174</v>
      </c>
      <c r="C86" s="8" t="s">
        <v>150</v>
      </c>
      <c r="D86" s="11">
        <v>3</v>
      </c>
      <c r="E86" s="22">
        <v>0</v>
      </c>
      <c r="F86" s="10">
        <f t="shared" si="2"/>
        <v>0</v>
      </c>
      <c r="G86" s="25"/>
      <c r="H86" s="5">
        <v>0.3</v>
      </c>
      <c r="I86" s="5">
        <f t="shared" si="3"/>
        <v>0</v>
      </c>
    </row>
    <row r="87" spans="1:9" ht="15.75" customHeight="1" x14ac:dyDescent="0.35">
      <c r="A87" s="106" t="s">
        <v>175</v>
      </c>
      <c r="B87" s="7" t="s">
        <v>176</v>
      </c>
      <c r="C87" s="8" t="s">
        <v>150</v>
      </c>
      <c r="D87" s="11">
        <v>1.8</v>
      </c>
      <c r="E87" s="22">
        <v>0</v>
      </c>
      <c r="F87" s="10">
        <f t="shared" si="2"/>
        <v>0</v>
      </c>
      <c r="G87" s="25"/>
      <c r="H87" s="5">
        <v>0.3</v>
      </c>
      <c r="I87" s="5">
        <f t="shared" si="3"/>
        <v>0</v>
      </c>
    </row>
    <row r="88" spans="1:9" ht="15.75" customHeight="1" x14ac:dyDescent="0.35">
      <c r="A88" s="107" t="s">
        <v>177</v>
      </c>
      <c r="B88" s="7" t="s">
        <v>178</v>
      </c>
      <c r="C88" s="8" t="s">
        <v>150</v>
      </c>
      <c r="D88" s="11">
        <v>0.5</v>
      </c>
      <c r="E88" s="22">
        <v>0</v>
      </c>
      <c r="F88" s="10">
        <f t="shared" si="2"/>
        <v>0</v>
      </c>
      <c r="G88" s="25"/>
      <c r="H88" s="5">
        <v>0.3</v>
      </c>
      <c r="I88" s="5">
        <f t="shared" si="3"/>
        <v>0</v>
      </c>
    </row>
    <row r="89" spans="1:9" ht="15.75" customHeight="1" x14ac:dyDescent="0.35">
      <c r="A89" s="108" t="s">
        <v>179</v>
      </c>
      <c r="B89" s="7" t="s">
        <v>180</v>
      </c>
      <c r="C89" s="8" t="s">
        <v>150</v>
      </c>
      <c r="D89" s="11">
        <v>2</v>
      </c>
      <c r="E89" s="22">
        <v>0</v>
      </c>
      <c r="F89" s="10">
        <f t="shared" si="2"/>
        <v>0</v>
      </c>
      <c r="G89"/>
      <c r="H89" s="5">
        <v>0.2</v>
      </c>
      <c r="I89" s="5">
        <f t="shared" si="3"/>
        <v>0</v>
      </c>
    </row>
    <row r="90" spans="1:9" ht="15.75" customHeight="1" x14ac:dyDescent="0.35">
      <c r="A90" s="109" t="s">
        <v>181</v>
      </c>
      <c r="B90" s="7" t="s">
        <v>182</v>
      </c>
      <c r="C90" s="8" t="s">
        <v>150</v>
      </c>
      <c r="D90" s="11">
        <v>6.5</v>
      </c>
      <c r="E90" s="22">
        <v>0</v>
      </c>
      <c r="F90" s="10">
        <f t="shared" si="2"/>
        <v>0</v>
      </c>
      <c r="G90" s="25"/>
      <c r="H90" s="5">
        <v>0.3</v>
      </c>
      <c r="I90" s="5">
        <f t="shared" si="3"/>
        <v>0</v>
      </c>
    </row>
    <row r="91" spans="1:9" ht="15.75" customHeight="1" x14ac:dyDescent="0.35">
      <c r="A91" s="110" t="s">
        <v>183</v>
      </c>
      <c r="B91" s="7" t="s">
        <v>184</v>
      </c>
      <c r="C91" s="8" t="s">
        <v>150</v>
      </c>
      <c r="D91" s="11">
        <v>29</v>
      </c>
      <c r="E91" s="22">
        <v>0</v>
      </c>
      <c r="F91" s="10">
        <f t="shared" si="2"/>
        <v>0</v>
      </c>
      <c r="G91" s="25"/>
      <c r="H91" s="5">
        <v>1</v>
      </c>
      <c r="I91" s="5">
        <f t="shared" si="3"/>
        <v>0</v>
      </c>
    </row>
    <row r="92" spans="1:9" ht="15.75" customHeight="1" x14ac:dyDescent="0.35">
      <c r="A92" s="111" t="s">
        <v>185</v>
      </c>
      <c r="B92" s="7" t="s">
        <v>116</v>
      </c>
      <c r="C92" s="8" t="s">
        <v>150</v>
      </c>
      <c r="D92" s="11">
        <v>6.3</v>
      </c>
      <c r="E92" s="22">
        <v>0</v>
      </c>
      <c r="F92" s="10">
        <f t="shared" si="2"/>
        <v>0</v>
      </c>
      <c r="G92" s="25"/>
      <c r="H92" s="5">
        <v>0.8</v>
      </c>
      <c r="I92" s="5">
        <f t="shared" si="3"/>
        <v>0</v>
      </c>
    </row>
    <row r="93" spans="1:9" ht="15.75" customHeight="1" x14ac:dyDescent="0.35">
      <c r="A93" s="112" t="s">
        <v>186</v>
      </c>
      <c r="B93" s="7" t="s">
        <v>187</v>
      </c>
      <c r="C93" s="8" t="s">
        <v>150</v>
      </c>
      <c r="D93" s="11">
        <v>1</v>
      </c>
      <c r="E93" s="22">
        <v>0</v>
      </c>
      <c r="F93" s="10">
        <f t="shared" si="2"/>
        <v>0</v>
      </c>
      <c r="G93" s="25"/>
      <c r="H93" s="5">
        <v>0.3</v>
      </c>
      <c r="I93" s="5">
        <f t="shared" si="3"/>
        <v>0</v>
      </c>
    </row>
    <row r="94" spans="1:9" ht="15.75" customHeight="1" x14ac:dyDescent="0.35">
      <c r="A94" s="113" t="s">
        <v>188</v>
      </c>
      <c r="B94" s="7" t="s">
        <v>189</v>
      </c>
      <c r="C94" s="8" t="s">
        <v>150</v>
      </c>
      <c r="D94" s="11">
        <v>2.56</v>
      </c>
      <c r="E94" s="22">
        <v>0</v>
      </c>
      <c r="F94" s="10">
        <f t="shared" si="2"/>
        <v>0</v>
      </c>
      <c r="G94" s="25"/>
      <c r="H94" s="5">
        <v>0.3</v>
      </c>
      <c r="I94" s="5">
        <f t="shared" si="3"/>
        <v>0</v>
      </c>
    </row>
    <row r="95" spans="1:9" ht="15.75" customHeight="1" x14ac:dyDescent="0.35">
      <c r="A95" s="114" t="s">
        <v>190</v>
      </c>
      <c r="B95" s="7" t="s">
        <v>118</v>
      </c>
      <c r="C95" s="8" t="s">
        <v>150</v>
      </c>
      <c r="D95" s="11">
        <v>6.3</v>
      </c>
      <c r="E95" s="22">
        <v>0</v>
      </c>
      <c r="F95" s="10">
        <f t="shared" si="2"/>
        <v>0</v>
      </c>
      <c r="G95" s="25"/>
      <c r="H95" s="5">
        <v>0.8</v>
      </c>
      <c r="I95" s="5">
        <f t="shared" si="3"/>
        <v>0</v>
      </c>
    </row>
    <row r="96" spans="1:9" ht="15.75" customHeight="1" x14ac:dyDescent="0.35">
      <c r="A96" s="115" t="s">
        <v>191</v>
      </c>
      <c r="B96" s="7" t="s">
        <v>120</v>
      </c>
      <c r="C96" s="8" t="s">
        <v>150</v>
      </c>
      <c r="D96" s="11">
        <v>5.85</v>
      </c>
      <c r="E96" s="22">
        <v>0</v>
      </c>
      <c r="F96" s="10">
        <f t="shared" si="2"/>
        <v>0</v>
      </c>
      <c r="G96" s="25"/>
      <c r="H96" s="5">
        <v>0.8</v>
      </c>
      <c r="I96" s="5">
        <f t="shared" si="3"/>
        <v>0</v>
      </c>
    </row>
    <row r="97" spans="1:9" ht="15.75" customHeight="1" x14ac:dyDescent="0.35">
      <c r="A97" s="116" t="s">
        <v>192</v>
      </c>
      <c r="B97" s="7" t="s">
        <v>122</v>
      </c>
      <c r="C97" s="8" t="s">
        <v>150</v>
      </c>
      <c r="D97" s="11">
        <v>5.85</v>
      </c>
      <c r="E97" s="22">
        <v>0</v>
      </c>
      <c r="F97" s="10">
        <f t="shared" si="2"/>
        <v>0</v>
      </c>
      <c r="G97" s="25"/>
      <c r="H97" s="5">
        <v>0.8</v>
      </c>
      <c r="I97" s="5">
        <f t="shared" si="3"/>
        <v>0</v>
      </c>
    </row>
    <row r="98" spans="1:9" ht="15.75" customHeight="1" x14ac:dyDescent="0.35">
      <c r="A98" s="117" t="s">
        <v>193</v>
      </c>
      <c r="B98" s="7" t="s">
        <v>124</v>
      </c>
      <c r="C98" s="8" t="s">
        <v>150</v>
      </c>
      <c r="D98" s="11">
        <v>6.9</v>
      </c>
      <c r="E98" s="22">
        <v>0</v>
      </c>
      <c r="F98" s="10">
        <f t="shared" si="2"/>
        <v>0</v>
      </c>
      <c r="G98" s="25"/>
      <c r="H98" s="5">
        <v>0.8</v>
      </c>
      <c r="I98" s="5">
        <f t="shared" si="3"/>
        <v>0</v>
      </c>
    </row>
    <row r="99" spans="1:9" ht="15.75" customHeight="1" x14ac:dyDescent="0.35">
      <c r="A99" s="118" t="s">
        <v>194</v>
      </c>
      <c r="B99" s="7" t="s">
        <v>126</v>
      </c>
      <c r="C99" s="8" t="s">
        <v>150</v>
      </c>
      <c r="D99" s="11">
        <v>6.9</v>
      </c>
      <c r="E99" s="22">
        <v>0</v>
      </c>
      <c r="F99" s="10">
        <f t="shared" si="2"/>
        <v>0</v>
      </c>
      <c r="G99" s="25"/>
      <c r="H99" s="5">
        <v>0.8</v>
      </c>
      <c r="I99" s="5">
        <f t="shared" si="3"/>
        <v>0</v>
      </c>
    </row>
    <row r="100" spans="1:9" ht="15.75" customHeight="1" x14ac:dyDescent="0.35">
      <c r="A100" s="119" t="s">
        <v>195</v>
      </c>
      <c r="B100" s="7" t="s">
        <v>196</v>
      </c>
      <c r="C100" s="8" t="s">
        <v>150</v>
      </c>
      <c r="D100" s="11">
        <v>7</v>
      </c>
      <c r="E100" s="22">
        <v>0</v>
      </c>
      <c r="F100" s="10">
        <f t="shared" si="2"/>
        <v>0</v>
      </c>
      <c r="G100" s="25"/>
      <c r="H100" s="5">
        <v>0.8</v>
      </c>
      <c r="I100" s="5">
        <f t="shared" si="3"/>
        <v>0</v>
      </c>
    </row>
    <row r="101" spans="1:9" ht="15.75" customHeight="1" x14ac:dyDescent="0.35">
      <c r="A101" s="120" t="s">
        <v>197</v>
      </c>
      <c r="B101" s="7" t="s">
        <v>198</v>
      </c>
      <c r="C101" s="8" t="s">
        <v>150</v>
      </c>
      <c r="D101" s="11">
        <v>1.3</v>
      </c>
      <c r="E101" s="22">
        <v>0</v>
      </c>
      <c r="F101" s="10">
        <f t="shared" si="2"/>
        <v>0</v>
      </c>
      <c r="G101" s="25"/>
      <c r="H101" s="5">
        <v>0.3</v>
      </c>
      <c r="I101" s="5">
        <f t="shared" si="3"/>
        <v>0</v>
      </c>
    </row>
    <row r="102" spans="1:9" ht="15.75" customHeight="1" x14ac:dyDescent="0.35">
      <c r="A102" s="121" t="s">
        <v>199</v>
      </c>
      <c r="B102" s="7" t="s">
        <v>128</v>
      </c>
      <c r="C102" s="8" t="s">
        <v>150</v>
      </c>
      <c r="D102" s="11">
        <v>1.6</v>
      </c>
      <c r="E102" s="22">
        <v>0</v>
      </c>
      <c r="F102" s="10">
        <f t="shared" si="2"/>
        <v>0</v>
      </c>
      <c r="G102" s="25"/>
      <c r="H102" s="5">
        <v>0.3</v>
      </c>
      <c r="I102" s="5">
        <f t="shared" si="3"/>
        <v>0</v>
      </c>
    </row>
    <row r="103" spans="1:9" ht="15.75" customHeight="1" x14ac:dyDescent="0.35">
      <c r="A103" s="122" t="s">
        <v>200</v>
      </c>
      <c r="B103" s="7" t="s">
        <v>201</v>
      </c>
      <c r="C103" s="8" t="s">
        <v>150</v>
      </c>
      <c r="D103" s="11">
        <v>5.7</v>
      </c>
      <c r="E103" s="22">
        <v>0</v>
      </c>
      <c r="F103" s="10">
        <f t="shared" si="2"/>
        <v>0</v>
      </c>
      <c r="G103" s="25"/>
      <c r="H103" s="5">
        <v>0.5</v>
      </c>
      <c r="I103" s="5">
        <f t="shared" si="3"/>
        <v>0</v>
      </c>
    </row>
    <row r="104" spans="1:9" ht="15.75" customHeight="1" x14ac:dyDescent="0.35">
      <c r="A104" s="123" t="s">
        <v>202</v>
      </c>
      <c r="B104" s="7" t="s">
        <v>203</v>
      </c>
      <c r="C104" s="8" t="s">
        <v>150</v>
      </c>
      <c r="D104" s="11">
        <v>5.4</v>
      </c>
      <c r="E104" s="22">
        <v>0</v>
      </c>
      <c r="F104" s="10">
        <f t="shared" si="2"/>
        <v>0</v>
      </c>
      <c r="G104" s="25"/>
      <c r="H104" s="5">
        <v>0.3</v>
      </c>
      <c r="I104" s="5">
        <f t="shared" si="3"/>
        <v>0</v>
      </c>
    </row>
    <row r="105" spans="1:9" ht="15.75" customHeight="1" x14ac:dyDescent="0.35">
      <c r="A105" s="124" t="s">
        <v>204</v>
      </c>
      <c r="B105" s="7" t="s">
        <v>205</v>
      </c>
      <c r="C105" s="8" t="s">
        <v>150</v>
      </c>
      <c r="D105" s="11">
        <v>9.35</v>
      </c>
      <c r="E105" s="22">
        <v>0</v>
      </c>
      <c r="F105" s="10">
        <f t="shared" si="2"/>
        <v>0</v>
      </c>
      <c r="G105" s="25"/>
      <c r="H105" s="5">
        <v>1.7</v>
      </c>
      <c r="I105" s="5">
        <f t="shared" si="3"/>
        <v>0</v>
      </c>
    </row>
    <row r="106" spans="1:9" ht="15.75" customHeight="1" x14ac:dyDescent="0.35">
      <c r="A106" s="125" t="s">
        <v>206</v>
      </c>
      <c r="B106" s="7" t="s">
        <v>207</v>
      </c>
      <c r="C106" s="8" t="s">
        <v>150</v>
      </c>
      <c r="D106" s="11">
        <v>5.15</v>
      </c>
      <c r="E106" s="22">
        <v>0</v>
      </c>
      <c r="F106" s="10">
        <f t="shared" si="2"/>
        <v>0</v>
      </c>
      <c r="G106" s="25"/>
      <c r="H106" s="5">
        <v>0.8</v>
      </c>
      <c r="I106" s="5">
        <f t="shared" si="3"/>
        <v>0</v>
      </c>
    </row>
    <row r="107" spans="1:9" ht="15.75" customHeight="1" x14ac:dyDescent="0.35">
      <c r="A107" s="126" t="s">
        <v>208</v>
      </c>
      <c r="B107" s="7" t="s">
        <v>209</v>
      </c>
      <c r="C107" s="8" t="s">
        <v>150</v>
      </c>
      <c r="D107" s="23">
        <v>3.1</v>
      </c>
      <c r="E107" s="22">
        <v>0</v>
      </c>
      <c r="F107" s="10">
        <f t="shared" si="2"/>
        <v>0</v>
      </c>
      <c r="G107" s="25"/>
      <c r="H107" s="5">
        <v>0.6</v>
      </c>
      <c r="I107" s="5">
        <f t="shared" si="3"/>
        <v>0</v>
      </c>
    </row>
    <row r="108" spans="1:9" ht="15.75" customHeight="1" x14ac:dyDescent="0.35">
      <c r="A108" s="127" t="s">
        <v>210</v>
      </c>
      <c r="B108" s="7" t="s">
        <v>211</v>
      </c>
      <c r="C108" s="8" t="s">
        <v>150</v>
      </c>
      <c r="D108" s="23">
        <v>3.1</v>
      </c>
      <c r="E108" s="22">
        <v>0</v>
      </c>
      <c r="F108" s="10">
        <f t="shared" si="2"/>
        <v>0</v>
      </c>
      <c r="H108" s="5">
        <v>0.6</v>
      </c>
      <c r="I108" s="5">
        <f t="shared" si="3"/>
        <v>0</v>
      </c>
    </row>
    <row r="109" spans="1:9" ht="15.75" customHeight="1" x14ac:dyDescent="0.35">
      <c r="A109" s="128" t="s">
        <v>212</v>
      </c>
      <c r="B109" s="7" t="s">
        <v>213</v>
      </c>
      <c r="C109" s="8" t="s">
        <v>150</v>
      </c>
      <c r="D109" s="23">
        <v>1.8</v>
      </c>
      <c r="E109" s="22">
        <v>0</v>
      </c>
      <c r="F109" s="10">
        <f t="shared" si="2"/>
        <v>0</v>
      </c>
      <c r="G109" s="25"/>
      <c r="H109" s="5">
        <v>0.3</v>
      </c>
      <c r="I109" s="5">
        <f t="shared" si="3"/>
        <v>0</v>
      </c>
    </row>
    <row r="110" spans="1:9" ht="15.75" customHeight="1" x14ac:dyDescent="0.35">
      <c r="A110" s="129" t="s">
        <v>214</v>
      </c>
      <c r="B110" s="7" t="s">
        <v>215</v>
      </c>
      <c r="C110" s="8" t="s">
        <v>150</v>
      </c>
      <c r="D110" s="11">
        <v>14.85</v>
      </c>
      <c r="E110" s="22">
        <v>0</v>
      </c>
      <c r="F110" s="10">
        <f t="shared" si="2"/>
        <v>0</v>
      </c>
      <c r="G110" s="25"/>
      <c r="H110" s="5">
        <v>1.5</v>
      </c>
      <c r="I110" s="5">
        <f t="shared" si="3"/>
        <v>0</v>
      </c>
    </row>
    <row r="111" spans="1:9" ht="15.75" customHeight="1" x14ac:dyDescent="0.35">
      <c r="A111" s="130" t="s">
        <v>216</v>
      </c>
      <c r="B111" s="7" t="s">
        <v>217</v>
      </c>
      <c r="C111" s="8" t="s">
        <v>150</v>
      </c>
      <c r="D111" s="11">
        <v>10.35</v>
      </c>
      <c r="E111" s="22">
        <v>0</v>
      </c>
      <c r="F111" s="10">
        <f t="shared" si="2"/>
        <v>0</v>
      </c>
      <c r="G111" s="25"/>
      <c r="H111" s="5">
        <v>1.5</v>
      </c>
      <c r="I111" s="5">
        <f t="shared" si="3"/>
        <v>0</v>
      </c>
    </row>
    <row r="112" spans="1:9" ht="15.75" customHeight="1" x14ac:dyDescent="0.35">
      <c r="A112" s="131" t="s">
        <v>218</v>
      </c>
      <c r="B112" s="7" t="s">
        <v>219</v>
      </c>
      <c r="C112" s="8" t="s">
        <v>150</v>
      </c>
      <c r="D112" s="11">
        <v>1.7</v>
      </c>
      <c r="E112" s="22">
        <v>0</v>
      </c>
      <c r="F112" s="10">
        <f t="shared" si="2"/>
        <v>0</v>
      </c>
      <c r="G112" s="25"/>
      <c r="H112" s="5">
        <v>0.3</v>
      </c>
      <c r="I112" s="5">
        <f t="shared" si="3"/>
        <v>0</v>
      </c>
    </row>
    <row r="113" spans="1:9" ht="15.75" customHeight="1" x14ac:dyDescent="0.35">
      <c r="A113" s="132" t="s">
        <v>220</v>
      </c>
      <c r="B113" s="7" t="s">
        <v>221</v>
      </c>
      <c r="C113" s="8" t="s">
        <v>150</v>
      </c>
      <c r="D113" s="11">
        <v>2.6</v>
      </c>
      <c r="E113" s="22">
        <v>0</v>
      </c>
      <c r="F113" s="10">
        <f t="shared" si="2"/>
        <v>0</v>
      </c>
      <c r="G113" s="25"/>
      <c r="H113" s="5">
        <v>0.3</v>
      </c>
      <c r="I113" s="5">
        <f t="shared" si="3"/>
        <v>0</v>
      </c>
    </row>
    <row r="114" spans="1:9" ht="15.75" customHeight="1" x14ac:dyDescent="0.35">
      <c r="A114" s="133" t="s">
        <v>222</v>
      </c>
      <c r="B114" s="7" t="s">
        <v>223</v>
      </c>
      <c r="C114" s="8" t="s">
        <v>150</v>
      </c>
      <c r="D114" s="11">
        <v>3.45</v>
      </c>
      <c r="E114" s="22">
        <v>0</v>
      </c>
      <c r="F114" s="10">
        <f t="shared" si="2"/>
        <v>0</v>
      </c>
      <c r="G114" s="25"/>
      <c r="H114" s="5">
        <v>0.3</v>
      </c>
      <c r="I114" s="5">
        <f t="shared" si="3"/>
        <v>0</v>
      </c>
    </row>
    <row r="115" spans="1:9" ht="15.75" customHeight="1" x14ac:dyDescent="0.35">
      <c r="A115" s="134" t="s">
        <v>224</v>
      </c>
      <c r="B115" s="7" t="s">
        <v>225</v>
      </c>
      <c r="C115" s="8" t="s">
        <v>150</v>
      </c>
      <c r="D115" s="11">
        <v>4.3</v>
      </c>
      <c r="E115" s="22">
        <v>0</v>
      </c>
      <c r="F115" s="10">
        <f t="shared" si="2"/>
        <v>0</v>
      </c>
      <c r="G115" s="25"/>
      <c r="H115" s="5">
        <v>0.3</v>
      </c>
      <c r="I115" s="5">
        <f t="shared" si="3"/>
        <v>0</v>
      </c>
    </row>
    <row r="116" spans="1:9" ht="15.75" customHeight="1" x14ac:dyDescent="0.35">
      <c r="A116" s="135" t="s">
        <v>226</v>
      </c>
      <c r="B116" s="7" t="s">
        <v>227</v>
      </c>
      <c r="C116" s="8" t="s">
        <v>150</v>
      </c>
      <c r="D116" s="11">
        <v>5.15</v>
      </c>
      <c r="E116" s="22">
        <v>0</v>
      </c>
      <c r="F116" s="10">
        <f t="shared" si="2"/>
        <v>0</v>
      </c>
      <c r="G116" s="25"/>
      <c r="H116" s="5">
        <v>0.5</v>
      </c>
      <c r="I116" s="5">
        <f t="shared" si="3"/>
        <v>0</v>
      </c>
    </row>
    <row r="117" spans="1:9" ht="15.75" customHeight="1" x14ac:dyDescent="0.35">
      <c r="A117" s="136" t="s">
        <v>228</v>
      </c>
      <c r="B117" s="7" t="s">
        <v>229</v>
      </c>
      <c r="C117" s="8" t="s">
        <v>150</v>
      </c>
      <c r="D117" s="11">
        <v>5.15</v>
      </c>
      <c r="E117" s="22">
        <v>0</v>
      </c>
      <c r="F117" s="10">
        <f t="shared" si="2"/>
        <v>0</v>
      </c>
      <c r="G117" s="25"/>
      <c r="H117" s="5">
        <v>0.5</v>
      </c>
      <c r="I117" s="5">
        <f t="shared" si="3"/>
        <v>0</v>
      </c>
    </row>
    <row r="118" spans="1:9" ht="15.75" customHeight="1" x14ac:dyDescent="0.35">
      <c r="A118" s="137" t="s">
        <v>230</v>
      </c>
      <c r="B118" s="7" t="s">
        <v>231</v>
      </c>
      <c r="C118" s="8" t="s">
        <v>150</v>
      </c>
      <c r="D118" s="11">
        <v>1.9</v>
      </c>
      <c r="E118" s="22">
        <v>0</v>
      </c>
      <c r="F118" s="10">
        <f t="shared" si="2"/>
        <v>0</v>
      </c>
      <c r="G118" s="25"/>
      <c r="H118" s="5">
        <v>0.3</v>
      </c>
      <c r="I118" s="5">
        <f t="shared" si="3"/>
        <v>0</v>
      </c>
    </row>
    <row r="119" spans="1:9" ht="15.75" customHeight="1" x14ac:dyDescent="0.35">
      <c r="A119" s="138" t="s">
        <v>232</v>
      </c>
      <c r="B119" s="7" t="s">
        <v>233</v>
      </c>
      <c r="C119" s="8" t="s">
        <v>150</v>
      </c>
      <c r="D119" s="11">
        <v>2.35</v>
      </c>
      <c r="E119" s="22">
        <v>0</v>
      </c>
      <c r="F119" s="10">
        <f t="shared" si="2"/>
        <v>0</v>
      </c>
      <c r="G119" s="25"/>
      <c r="H119" s="5">
        <v>0.3</v>
      </c>
      <c r="I119" s="5">
        <f t="shared" si="3"/>
        <v>0</v>
      </c>
    </row>
    <row r="120" spans="1:9" ht="15.75" customHeight="1" x14ac:dyDescent="0.35">
      <c r="A120" s="139" t="s">
        <v>234</v>
      </c>
      <c r="B120" s="7" t="s">
        <v>235</v>
      </c>
      <c r="C120" s="8" t="s">
        <v>150</v>
      </c>
      <c r="D120" s="11">
        <v>2.8</v>
      </c>
      <c r="E120" s="22">
        <v>0</v>
      </c>
      <c r="F120" s="10">
        <f t="shared" si="2"/>
        <v>0</v>
      </c>
      <c r="G120" s="25"/>
      <c r="H120" s="5">
        <v>0.3</v>
      </c>
      <c r="I120" s="5">
        <f t="shared" si="3"/>
        <v>0</v>
      </c>
    </row>
    <row r="121" spans="1:9" ht="15.75" customHeight="1" x14ac:dyDescent="0.35">
      <c r="A121" s="140" t="s">
        <v>236</v>
      </c>
      <c r="B121" s="7" t="s">
        <v>237</v>
      </c>
      <c r="C121" s="8" t="s">
        <v>150</v>
      </c>
      <c r="D121" s="11">
        <v>5.15</v>
      </c>
      <c r="E121" s="22">
        <v>0</v>
      </c>
      <c r="F121" s="10">
        <f t="shared" si="2"/>
        <v>0</v>
      </c>
      <c r="G121" s="25"/>
      <c r="H121" s="5">
        <v>0.3</v>
      </c>
      <c r="I121" s="5">
        <f t="shared" si="3"/>
        <v>0</v>
      </c>
    </row>
    <row r="122" spans="1:9" ht="15.75" customHeight="1" x14ac:dyDescent="0.35">
      <c r="A122" s="141" t="s">
        <v>238</v>
      </c>
      <c r="B122" s="7" t="s">
        <v>239</v>
      </c>
      <c r="C122" s="8" t="s">
        <v>150</v>
      </c>
      <c r="D122" s="11">
        <v>2.2999999999999998</v>
      </c>
      <c r="E122" s="22">
        <v>0</v>
      </c>
      <c r="F122" s="10">
        <f t="shared" si="2"/>
        <v>0</v>
      </c>
      <c r="G122" s="25"/>
      <c r="H122" s="5">
        <v>0.3</v>
      </c>
      <c r="I122" s="5">
        <f t="shared" si="3"/>
        <v>0</v>
      </c>
    </row>
    <row r="123" spans="1:9" ht="15.75" customHeight="1" x14ac:dyDescent="0.35">
      <c r="A123" s="142" t="s">
        <v>240</v>
      </c>
      <c r="B123" s="7" t="s">
        <v>241</v>
      </c>
      <c r="C123" s="8" t="s">
        <v>150</v>
      </c>
      <c r="D123" s="11">
        <v>2.7</v>
      </c>
      <c r="E123" s="22">
        <v>0</v>
      </c>
      <c r="F123" s="10">
        <f t="shared" si="2"/>
        <v>0</v>
      </c>
      <c r="G123" s="25"/>
      <c r="H123" s="5">
        <v>0.3</v>
      </c>
      <c r="I123" s="5">
        <f t="shared" si="3"/>
        <v>0</v>
      </c>
    </row>
    <row r="124" spans="1:9" ht="15.75" customHeight="1" x14ac:dyDescent="0.35">
      <c r="A124" s="143" t="s">
        <v>242</v>
      </c>
      <c r="B124" s="7" t="s">
        <v>243</v>
      </c>
      <c r="C124" s="8" t="s">
        <v>150</v>
      </c>
      <c r="D124" s="11">
        <v>11.8</v>
      </c>
      <c r="E124" s="22">
        <v>0</v>
      </c>
      <c r="F124" s="10">
        <f t="shared" si="2"/>
        <v>0</v>
      </c>
      <c r="G124" s="25"/>
      <c r="H124" s="5">
        <v>1.7</v>
      </c>
      <c r="I124" s="5">
        <f t="shared" si="3"/>
        <v>0</v>
      </c>
    </row>
    <row r="125" spans="1:9" ht="15.75" customHeight="1" x14ac:dyDescent="0.35">
      <c r="A125" s="144" t="s">
        <v>244</v>
      </c>
      <c r="B125" s="7" t="s">
        <v>245</v>
      </c>
      <c r="C125" s="8" t="s">
        <v>150</v>
      </c>
      <c r="D125" s="11">
        <v>4.7</v>
      </c>
      <c r="E125" s="22">
        <v>0</v>
      </c>
      <c r="F125" s="10">
        <f t="shared" si="2"/>
        <v>0</v>
      </c>
      <c r="G125" s="25"/>
      <c r="H125" s="5">
        <v>0.5</v>
      </c>
      <c r="I125" s="5">
        <f t="shared" si="3"/>
        <v>0</v>
      </c>
    </row>
    <row r="126" spans="1:9" ht="15.75" customHeight="1" x14ac:dyDescent="0.35">
      <c r="A126" s="145" t="s">
        <v>246</v>
      </c>
      <c r="B126" s="7" t="s">
        <v>247</v>
      </c>
      <c r="C126" s="8" t="s">
        <v>150</v>
      </c>
      <c r="D126" s="11">
        <v>7.4</v>
      </c>
      <c r="E126" s="22">
        <v>0</v>
      </c>
      <c r="F126" s="10">
        <f t="shared" si="2"/>
        <v>0</v>
      </c>
      <c r="G126" s="25"/>
      <c r="H126" s="5">
        <v>0.5</v>
      </c>
      <c r="I126" s="5">
        <f t="shared" si="3"/>
        <v>0</v>
      </c>
    </row>
    <row r="127" spans="1:9" ht="15.75" customHeight="1" x14ac:dyDescent="0.35">
      <c r="A127" s="146" t="s">
        <v>248</v>
      </c>
      <c r="B127" s="7" t="s">
        <v>249</v>
      </c>
      <c r="C127" s="8" t="s">
        <v>150</v>
      </c>
      <c r="D127" s="11">
        <v>2.4</v>
      </c>
      <c r="E127" s="22">
        <v>0</v>
      </c>
      <c r="F127" s="10">
        <f t="shared" si="2"/>
        <v>0</v>
      </c>
      <c r="G127" s="25"/>
      <c r="H127" s="5">
        <v>0.3</v>
      </c>
      <c r="I127" s="5">
        <f t="shared" si="3"/>
        <v>0</v>
      </c>
    </row>
    <row r="128" spans="1:9" ht="15.75" customHeight="1" x14ac:dyDescent="0.35">
      <c r="A128" s="147" t="s">
        <v>250</v>
      </c>
      <c r="B128" s="7" t="s">
        <v>251</v>
      </c>
      <c r="C128" s="8" t="s">
        <v>150</v>
      </c>
      <c r="D128" s="11">
        <v>10</v>
      </c>
      <c r="E128" s="22">
        <v>0</v>
      </c>
      <c r="F128" s="10">
        <f t="shared" si="2"/>
        <v>0</v>
      </c>
      <c r="G128" s="25"/>
      <c r="H128" s="5">
        <v>0.5</v>
      </c>
      <c r="I128" s="5">
        <f t="shared" si="3"/>
        <v>0</v>
      </c>
    </row>
    <row r="129" spans="1:9" ht="15.75" customHeight="1" x14ac:dyDescent="0.35">
      <c r="A129" s="148" t="s">
        <v>252</v>
      </c>
      <c r="B129" s="7" t="s">
        <v>253</v>
      </c>
      <c r="C129" s="8" t="s">
        <v>150</v>
      </c>
      <c r="D129" s="11">
        <v>1.5</v>
      </c>
      <c r="E129" s="22">
        <v>0</v>
      </c>
      <c r="F129" s="10">
        <f t="shared" si="2"/>
        <v>0</v>
      </c>
      <c r="G129" s="25"/>
      <c r="H129" s="5">
        <v>0.5</v>
      </c>
      <c r="I129" s="5">
        <f t="shared" si="3"/>
        <v>0</v>
      </c>
    </row>
    <row r="130" spans="1:9" ht="15.75" customHeight="1" x14ac:dyDescent="0.35">
      <c r="A130" s="149" t="s">
        <v>254</v>
      </c>
      <c r="B130" s="7" t="s">
        <v>255</v>
      </c>
      <c r="C130" s="8" t="s">
        <v>150</v>
      </c>
      <c r="D130" s="11">
        <v>15.5</v>
      </c>
      <c r="E130" s="22">
        <v>0</v>
      </c>
      <c r="F130" s="10">
        <f t="shared" si="2"/>
        <v>0</v>
      </c>
      <c r="G130" s="25"/>
      <c r="H130" s="5">
        <v>0.7</v>
      </c>
      <c r="I130" s="5">
        <f t="shared" si="3"/>
        <v>0</v>
      </c>
    </row>
    <row r="131" spans="1:9" ht="15.75" customHeight="1" x14ac:dyDescent="0.35">
      <c r="A131" s="150" t="s">
        <v>256</v>
      </c>
      <c r="B131" s="7" t="s">
        <v>257</v>
      </c>
      <c r="C131" s="8" t="s">
        <v>150</v>
      </c>
      <c r="D131" s="11">
        <v>2.5</v>
      </c>
      <c r="E131" s="22">
        <v>0</v>
      </c>
      <c r="F131" s="10">
        <f t="shared" si="2"/>
        <v>0</v>
      </c>
      <c r="G131" s="25"/>
      <c r="H131" s="5">
        <v>0.2</v>
      </c>
      <c r="I131" s="5">
        <f t="shared" si="3"/>
        <v>0</v>
      </c>
    </row>
    <row r="132" spans="1:9" ht="15.75" customHeight="1" x14ac:dyDescent="0.35">
      <c r="A132" s="151" t="s">
        <v>258</v>
      </c>
      <c r="B132" s="7" t="s">
        <v>259</v>
      </c>
      <c r="C132" s="8" t="s">
        <v>150</v>
      </c>
      <c r="D132" s="11">
        <v>13</v>
      </c>
      <c r="E132" s="22">
        <v>0</v>
      </c>
      <c r="F132" s="10">
        <f t="shared" si="2"/>
        <v>0</v>
      </c>
      <c r="G132" s="25"/>
      <c r="H132" s="5">
        <v>0.7</v>
      </c>
      <c r="I132" s="5">
        <f t="shared" si="3"/>
        <v>0</v>
      </c>
    </row>
    <row r="133" spans="1:9" ht="15.75" customHeight="1" x14ac:dyDescent="0.35">
      <c r="A133" s="152" t="s">
        <v>260</v>
      </c>
      <c r="B133" s="7" t="s">
        <v>261</v>
      </c>
      <c r="C133" s="8" t="s">
        <v>150</v>
      </c>
      <c r="D133" s="11">
        <v>15</v>
      </c>
      <c r="E133" s="22">
        <v>0</v>
      </c>
      <c r="F133" s="10">
        <f t="shared" si="2"/>
        <v>0</v>
      </c>
      <c r="G133" s="25"/>
      <c r="H133" s="5">
        <v>0.8</v>
      </c>
      <c r="I133" s="5">
        <f t="shared" si="3"/>
        <v>0</v>
      </c>
    </row>
    <row r="134" spans="1:9" ht="15.75" customHeight="1" x14ac:dyDescent="0.35">
      <c r="A134" s="153" t="s">
        <v>262</v>
      </c>
      <c r="B134" s="7" t="s">
        <v>263</v>
      </c>
      <c r="C134" s="8" t="s">
        <v>150</v>
      </c>
      <c r="D134" s="11">
        <v>23</v>
      </c>
      <c r="E134" s="22">
        <v>0</v>
      </c>
      <c r="F134" s="10">
        <f t="shared" si="2"/>
        <v>0</v>
      </c>
      <c r="G134" s="25"/>
      <c r="H134" s="5">
        <v>1.7</v>
      </c>
      <c r="I134" s="5">
        <f t="shared" si="3"/>
        <v>0</v>
      </c>
    </row>
    <row r="135" spans="1:9" ht="15.75" customHeight="1" x14ac:dyDescent="0.35">
      <c r="A135" s="154" t="s">
        <v>264</v>
      </c>
      <c r="B135" s="7" t="s">
        <v>265</v>
      </c>
      <c r="C135" s="8" t="s">
        <v>150</v>
      </c>
      <c r="D135" s="11">
        <v>8</v>
      </c>
      <c r="E135" s="22">
        <v>0</v>
      </c>
      <c r="F135" s="10">
        <f t="shared" si="2"/>
        <v>0</v>
      </c>
      <c r="G135" s="25"/>
      <c r="H135" s="5">
        <v>0.7</v>
      </c>
      <c r="I135" s="5">
        <f t="shared" si="3"/>
        <v>0</v>
      </c>
    </row>
    <row r="136" spans="1:9" ht="15.75" customHeight="1" x14ac:dyDescent="0.35">
      <c r="A136" s="155" t="s">
        <v>266</v>
      </c>
      <c r="B136" s="7" t="s">
        <v>267</v>
      </c>
      <c r="C136" s="8" t="s">
        <v>268</v>
      </c>
      <c r="D136" s="11">
        <v>2.4</v>
      </c>
      <c r="E136" s="22">
        <v>0</v>
      </c>
      <c r="F136" s="10">
        <f t="shared" si="2"/>
        <v>0</v>
      </c>
      <c r="H136" s="5">
        <v>0.3</v>
      </c>
      <c r="I136" s="5">
        <f t="shared" si="3"/>
        <v>0</v>
      </c>
    </row>
    <row r="137" spans="1:9" ht="15.75" customHeight="1" x14ac:dyDescent="0.35">
      <c r="A137" s="156" t="s">
        <v>269</v>
      </c>
      <c r="B137" s="7" t="s">
        <v>270</v>
      </c>
      <c r="C137" s="8" t="s">
        <v>268</v>
      </c>
      <c r="D137" s="11">
        <v>3.6</v>
      </c>
      <c r="E137" s="22">
        <v>0</v>
      </c>
      <c r="F137" s="10">
        <f t="shared" ref="F137:F200" si="4">D137*E137</f>
        <v>0</v>
      </c>
      <c r="H137" s="5">
        <v>0.3</v>
      </c>
      <c r="I137" s="5">
        <f t="shared" ref="I137:I200" si="5">E137*H137</f>
        <v>0</v>
      </c>
    </row>
    <row r="138" spans="1:9" ht="15.75" customHeight="1" x14ac:dyDescent="0.35">
      <c r="A138" s="157" t="s">
        <v>271</v>
      </c>
      <c r="B138" s="7" t="s">
        <v>272</v>
      </c>
      <c r="C138" s="8" t="s">
        <v>268</v>
      </c>
      <c r="D138" s="11">
        <v>2.16</v>
      </c>
      <c r="E138" s="22">
        <v>0</v>
      </c>
      <c r="F138" s="10">
        <f t="shared" si="4"/>
        <v>0</v>
      </c>
      <c r="H138" s="5">
        <v>0.3</v>
      </c>
      <c r="I138" s="5">
        <f t="shared" si="5"/>
        <v>0</v>
      </c>
    </row>
    <row r="139" spans="1:9" ht="15.75" customHeight="1" x14ac:dyDescent="0.35">
      <c r="A139" s="158" t="s">
        <v>273</v>
      </c>
      <c r="B139" s="7" t="s">
        <v>274</v>
      </c>
      <c r="C139" s="8" t="s">
        <v>268</v>
      </c>
      <c r="D139" s="11">
        <v>5</v>
      </c>
      <c r="E139" s="22">
        <v>0</v>
      </c>
      <c r="F139" s="10">
        <f t="shared" si="4"/>
        <v>0</v>
      </c>
      <c r="H139" s="5">
        <v>0.3</v>
      </c>
      <c r="I139" s="5">
        <f t="shared" si="5"/>
        <v>0</v>
      </c>
    </row>
    <row r="140" spans="1:9" ht="15.75" customHeight="1" x14ac:dyDescent="0.35">
      <c r="A140" s="159" t="s">
        <v>275</v>
      </c>
      <c r="B140" s="7" t="s">
        <v>276</v>
      </c>
      <c r="C140" s="8" t="s">
        <v>268</v>
      </c>
      <c r="D140" s="11">
        <v>30</v>
      </c>
      <c r="E140" s="22">
        <v>0</v>
      </c>
      <c r="F140" s="10">
        <f t="shared" si="4"/>
        <v>0</v>
      </c>
      <c r="H140" s="5">
        <v>0.3</v>
      </c>
      <c r="I140" s="5">
        <f t="shared" si="5"/>
        <v>0</v>
      </c>
    </row>
    <row r="141" spans="1:9" ht="15.75" customHeight="1" x14ac:dyDescent="0.35">
      <c r="A141" s="160" t="s">
        <v>277</v>
      </c>
      <c r="B141" s="7" t="s">
        <v>278</v>
      </c>
      <c r="C141" s="8" t="s">
        <v>268</v>
      </c>
      <c r="D141" s="11">
        <v>1.8</v>
      </c>
      <c r="E141" s="22">
        <v>0</v>
      </c>
      <c r="F141" s="10">
        <f t="shared" si="4"/>
        <v>0</v>
      </c>
      <c r="H141" s="5">
        <v>0.3</v>
      </c>
      <c r="I141" s="5">
        <f t="shared" si="5"/>
        <v>0</v>
      </c>
    </row>
    <row r="142" spans="1:9" ht="15.75" customHeight="1" x14ac:dyDescent="0.35">
      <c r="A142" s="161" t="s">
        <v>279</v>
      </c>
      <c r="B142" s="7" t="s">
        <v>280</v>
      </c>
      <c r="C142" s="8" t="s">
        <v>268</v>
      </c>
      <c r="D142" s="11">
        <v>4</v>
      </c>
      <c r="E142" s="22">
        <v>0</v>
      </c>
      <c r="F142" s="10">
        <f t="shared" si="4"/>
        <v>0</v>
      </c>
      <c r="H142" s="5">
        <v>0.3</v>
      </c>
      <c r="I142" s="5">
        <f t="shared" si="5"/>
        <v>0</v>
      </c>
    </row>
    <row r="143" spans="1:9" ht="15.75" customHeight="1" x14ac:dyDescent="0.35">
      <c r="A143" s="162" t="s">
        <v>281</v>
      </c>
      <c r="B143" s="7" t="s">
        <v>282</v>
      </c>
      <c r="C143" s="8" t="s">
        <v>268</v>
      </c>
      <c r="D143" s="11">
        <v>4</v>
      </c>
      <c r="E143" s="22">
        <v>0</v>
      </c>
      <c r="F143" s="10">
        <f t="shared" si="4"/>
        <v>0</v>
      </c>
      <c r="H143" s="5">
        <v>0.3</v>
      </c>
      <c r="I143" s="5">
        <f t="shared" si="5"/>
        <v>0</v>
      </c>
    </row>
    <row r="144" spans="1:9" ht="15.75" customHeight="1" x14ac:dyDescent="0.35">
      <c r="A144" s="163" t="s">
        <v>283</v>
      </c>
      <c r="B144" s="7" t="s">
        <v>284</v>
      </c>
      <c r="C144" s="8" t="s">
        <v>268</v>
      </c>
      <c r="D144" s="11">
        <v>4.5</v>
      </c>
      <c r="E144" s="22">
        <v>0</v>
      </c>
      <c r="F144" s="10">
        <f t="shared" si="4"/>
        <v>0</v>
      </c>
      <c r="H144" s="5">
        <v>0.3</v>
      </c>
      <c r="I144" s="5">
        <f t="shared" si="5"/>
        <v>0</v>
      </c>
    </row>
    <row r="145" spans="1:9" ht="15.75" customHeight="1" x14ac:dyDescent="0.35">
      <c r="A145" s="164" t="s">
        <v>285</v>
      </c>
      <c r="B145" s="7" t="s">
        <v>286</v>
      </c>
      <c r="C145" s="8" t="s">
        <v>268</v>
      </c>
      <c r="D145" s="11">
        <v>12.5</v>
      </c>
      <c r="E145" s="22">
        <v>0</v>
      </c>
      <c r="F145" s="10">
        <f t="shared" si="4"/>
        <v>0</v>
      </c>
      <c r="G145" s="25"/>
      <c r="H145" s="5">
        <v>0.3</v>
      </c>
      <c r="I145" s="5">
        <f t="shared" si="5"/>
        <v>0</v>
      </c>
    </row>
    <row r="146" spans="1:9" ht="15.75" customHeight="1" x14ac:dyDescent="0.35">
      <c r="A146" s="165" t="s">
        <v>287</v>
      </c>
      <c r="B146" s="7" t="s">
        <v>158</v>
      </c>
      <c r="C146" s="8" t="s">
        <v>268</v>
      </c>
      <c r="D146" s="11">
        <v>3.94</v>
      </c>
      <c r="E146" s="22">
        <v>0</v>
      </c>
      <c r="F146" s="10">
        <f t="shared" si="4"/>
        <v>0</v>
      </c>
      <c r="G146" s="24"/>
      <c r="H146" s="5">
        <v>0.3</v>
      </c>
      <c r="I146" s="5">
        <f t="shared" si="5"/>
        <v>0</v>
      </c>
    </row>
    <row r="147" spans="1:9" ht="15.75" customHeight="1" x14ac:dyDescent="0.35">
      <c r="A147" s="166" t="s">
        <v>288</v>
      </c>
      <c r="B147" s="7" t="s">
        <v>289</v>
      </c>
      <c r="C147" s="8" t="s">
        <v>268</v>
      </c>
      <c r="D147" s="11">
        <v>30</v>
      </c>
      <c r="E147" s="22">
        <v>0</v>
      </c>
      <c r="F147" s="10">
        <f t="shared" si="4"/>
        <v>0</v>
      </c>
      <c r="G147" s="25"/>
      <c r="H147" s="5">
        <v>1.5</v>
      </c>
      <c r="I147" s="5">
        <f t="shared" si="5"/>
        <v>0</v>
      </c>
    </row>
    <row r="148" spans="1:9" ht="15.75" customHeight="1" x14ac:dyDescent="0.35">
      <c r="A148" s="167" t="s">
        <v>290</v>
      </c>
      <c r="B148" s="7" t="s">
        <v>291</v>
      </c>
      <c r="C148" s="8" t="s">
        <v>268</v>
      </c>
      <c r="D148" s="11">
        <v>10.7</v>
      </c>
      <c r="E148" s="22">
        <v>0</v>
      </c>
      <c r="F148" s="10">
        <f t="shared" si="4"/>
        <v>0</v>
      </c>
      <c r="G148" s="25"/>
      <c r="H148" s="5">
        <v>0.3</v>
      </c>
      <c r="I148" s="5">
        <f t="shared" si="5"/>
        <v>0</v>
      </c>
    </row>
    <row r="149" spans="1:9" ht="15.75" customHeight="1" x14ac:dyDescent="0.35">
      <c r="A149" s="168" t="s">
        <v>292</v>
      </c>
      <c r="B149" s="7" t="s">
        <v>293</v>
      </c>
      <c r="C149" s="8" t="s">
        <v>268</v>
      </c>
      <c r="D149" s="11">
        <v>22</v>
      </c>
      <c r="E149" s="22">
        <v>0</v>
      </c>
      <c r="F149" s="10">
        <f t="shared" si="4"/>
        <v>0</v>
      </c>
      <c r="G149" s="25"/>
      <c r="H149" s="5">
        <v>0.3</v>
      </c>
      <c r="I149" s="5">
        <f t="shared" si="5"/>
        <v>0</v>
      </c>
    </row>
    <row r="150" spans="1:9" ht="15.75" customHeight="1" x14ac:dyDescent="0.35">
      <c r="A150" s="169" t="s">
        <v>294</v>
      </c>
      <c r="B150" s="7" t="s">
        <v>295</v>
      </c>
      <c r="C150" s="8" t="s">
        <v>268</v>
      </c>
      <c r="D150" s="11">
        <v>7.8</v>
      </c>
      <c r="E150" s="22">
        <v>0</v>
      </c>
      <c r="F150" s="10">
        <f t="shared" si="4"/>
        <v>0</v>
      </c>
      <c r="G150" s="25"/>
      <c r="H150" s="5">
        <v>0.3</v>
      </c>
      <c r="I150" s="5">
        <f t="shared" si="5"/>
        <v>0</v>
      </c>
    </row>
    <row r="151" spans="1:9" ht="15.75" customHeight="1" x14ac:dyDescent="0.35">
      <c r="A151" s="170" t="s">
        <v>296</v>
      </c>
      <c r="B151" s="7" t="s">
        <v>297</v>
      </c>
      <c r="C151" s="8" t="s">
        <v>268</v>
      </c>
      <c r="D151" s="11">
        <v>10</v>
      </c>
      <c r="E151" s="22">
        <v>0</v>
      </c>
      <c r="F151" s="10">
        <f t="shared" si="4"/>
        <v>0</v>
      </c>
      <c r="G151" s="25"/>
      <c r="H151" s="5">
        <v>0.3</v>
      </c>
      <c r="I151" s="5">
        <f t="shared" si="5"/>
        <v>0</v>
      </c>
    </row>
    <row r="152" spans="1:9" ht="15.75" customHeight="1" x14ac:dyDescent="0.35">
      <c r="A152" s="171" t="s">
        <v>298</v>
      </c>
      <c r="B152" s="7" t="s">
        <v>299</v>
      </c>
      <c r="C152" s="8" t="s">
        <v>268</v>
      </c>
      <c r="D152" s="11">
        <v>10.199999999999999</v>
      </c>
      <c r="E152" s="22">
        <v>0</v>
      </c>
      <c r="F152" s="10">
        <f t="shared" si="4"/>
        <v>0</v>
      </c>
      <c r="G152" s="25"/>
      <c r="H152" s="5">
        <v>0.3</v>
      </c>
      <c r="I152" s="5">
        <f t="shared" si="5"/>
        <v>0</v>
      </c>
    </row>
    <row r="153" spans="1:9" ht="15.75" customHeight="1" x14ac:dyDescent="0.35">
      <c r="A153" s="172" t="s">
        <v>300</v>
      </c>
      <c r="B153" s="7" t="s">
        <v>301</v>
      </c>
      <c r="C153" s="8" t="s">
        <v>268</v>
      </c>
      <c r="D153" s="11">
        <v>15.2</v>
      </c>
      <c r="E153" s="22">
        <v>0</v>
      </c>
      <c r="F153" s="10">
        <f t="shared" si="4"/>
        <v>0</v>
      </c>
      <c r="G153" s="25"/>
      <c r="H153" s="5">
        <v>0.5</v>
      </c>
      <c r="I153" s="5">
        <f t="shared" si="5"/>
        <v>0</v>
      </c>
    </row>
    <row r="154" spans="1:9" ht="15.75" customHeight="1" x14ac:dyDescent="0.35">
      <c r="A154" s="173" t="s">
        <v>302</v>
      </c>
      <c r="B154" s="7" t="s">
        <v>303</v>
      </c>
      <c r="C154" s="8" t="s">
        <v>268</v>
      </c>
      <c r="D154" s="11">
        <v>12</v>
      </c>
      <c r="E154" s="22">
        <v>0</v>
      </c>
      <c r="F154" s="10">
        <f t="shared" si="4"/>
        <v>0</v>
      </c>
      <c r="G154" s="25"/>
      <c r="H154" s="5">
        <v>0.3</v>
      </c>
      <c r="I154" s="5">
        <f t="shared" si="5"/>
        <v>0</v>
      </c>
    </row>
    <row r="155" spans="1:9" ht="15.75" customHeight="1" x14ac:dyDescent="0.35">
      <c r="A155" s="174" t="s">
        <v>304</v>
      </c>
      <c r="B155" s="7" t="s">
        <v>305</v>
      </c>
      <c r="C155" s="8" t="s">
        <v>268</v>
      </c>
      <c r="D155" s="11">
        <v>12</v>
      </c>
      <c r="E155" s="22">
        <v>0</v>
      </c>
      <c r="F155" s="10">
        <f t="shared" si="4"/>
        <v>0</v>
      </c>
      <c r="G155" s="25"/>
      <c r="H155" s="5">
        <v>0.3</v>
      </c>
      <c r="I155" s="5">
        <f t="shared" si="5"/>
        <v>0</v>
      </c>
    </row>
    <row r="156" spans="1:9" ht="15.75" customHeight="1" x14ac:dyDescent="0.35">
      <c r="A156" s="175" t="s">
        <v>306</v>
      </c>
      <c r="B156" s="7" t="s">
        <v>307</v>
      </c>
      <c r="C156" s="8" t="s">
        <v>268</v>
      </c>
      <c r="D156" s="11">
        <v>8</v>
      </c>
      <c r="E156" s="22">
        <v>0</v>
      </c>
      <c r="F156" s="10">
        <f t="shared" si="4"/>
        <v>0</v>
      </c>
      <c r="G156" s="25"/>
      <c r="H156" s="5">
        <v>0.3</v>
      </c>
      <c r="I156" s="5">
        <f t="shared" si="5"/>
        <v>0</v>
      </c>
    </row>
    <row r="157" spans="1:9" ht="15.75" customHeight="1" x14ac:dyDescent="0.35">
      <c r="A157" s="176" t="s">
        <v>308</v>
      </c>
      <c r="B157" s="7" t="s">
        <v>309</v>
      </c>
      <c r="C157" s="8" t="s">
        <v>268</v>
      </c>
      <c r="D157" s="11">
        <v>6</v>
      </c>
      <c r="E157" s="22">
        <v>0</v>
      </c>
      <c r="F157" s="10">
        <f t="shared" si="4"/>
        <v>0</v>
      </c>
      <c r="G157" s="25"/>
      <c r="H157" s="5">
        <v>0.3</v>
      </c>
      <c r="I157" s="5">
        <f t="shared" si="5"/>
        <v>0</v>
      </c>
    </row>
    <row r="158" spans="1:9" ht="15.75" customHeight="1" x14ac:dyDescent="0.35">
      <c r="A158" s="177" t="s">
        <v>310</v>
      </c>
      <c r="B158" s="7" t="s">
        <v>311</v>
      </c>
      <c r="C158" s="8" t="s">
        <v>268</v>
      </c>
      <c r="D158" s="11">
        <v>3</v>
      </c>
      <c r="E158" s="22">
        <v>0</v>
      </c>
      <c r="F158" s="10">
        <f t="shared" si="4"/>
        <v>0</v>
      </c>
      <c r="G158" s="25"/>
      <c r="H158" s="5">
        <v>0.3</v>
      </c>
      <c r="I158" s="5">
        <f t="shared" si="5"/>
        <v>0</v>
      </c>
    </row>
    <row r="159" spans="1:9" ht="15.75" customHeight="1" x14ac:dyDescent="0.35">
      <c r="A159" s="178" t="s">
        <v>312</v>
      </c>
      <c r="B159" s="7" t="s">
        <v>313</v>
      </c>
      <c r="C159" s="8" t="s">
        <v>268</v>
      </c>
      <c r="D159" s="11">
        <v>6.5</v>
      </c>
      <c r="E159" s="22">
        <v>0</v>
      </c>
      <c r="F159" s="10">
        <f t="shared" si="4"/>
        <v>0</v>
      </c>
      <c r="G159" s="25"/>
      <c r="H159" s="5">
        <v>0.3</v>
      </c>
      <c r="I159" s="5">
        <f t="shared" si="5"/>
        <v>0</v>
      </c>
    </row>
    <row r="160" spans="1:9" ht="15.75" customHeight="1" x14ac:dyDescent="0.35">
      <c r="A160" s="179" t="s">
        <v>314</v>
      </c>
      <c r="B160" s="7" t="s">
        <v>315</v>
      </c>
      <c r="C160" s="8" t="s">
        <v>268</v>
      </c>
      <c r="D160" s="11">
        <v>15.2</v>
      </c>
      <c r="E160" s="22">
        <v>0</v>
      </c>
      <c r="F160" s="10">
        <f t="shared" si="4"/>
        <v>0</v>
      </c>
      <c r="G160" s="25"/>
      <c r="H160" s="5">
        <v>0.5</v>
      </c>
      <c r="I160" s="5">
        <f t="shared" si="5"/>
        <v>0</v>
      </c>
    </row>
    <row r="161" spans="1:9" ht="15.75" customHeight="1" x14ac:dyDescent="0.35">
      <c r="A161" s="180" t="s">
        <v>316</v>
      </c>
      <c r="B161" s="7" t="s">
        <v>317</v>
      </c>
      <c r="C161" s="8" t="s">
        <v>268</v>
      </c>
      <c r="D161" s="11">
        <v>2.4</v>
      </c>
      <c r="E161" s="22">
        <v>0</v>
      </c>
      <c r="F161" s="10">
        <f t="shared" si="4"/>
        <v>0</v>
      </c>
      <c r="G161" s="25"/>
      <c r="H161" s="5">
        <v>0.3</v>
      </c>
      <c r="I161" s="5">
        <f t="shared" si="5"/>
        <v>0</v>
      </c>
    </row>
    <row r="162" spans="1:9" ht="15.75" customHeight="1" x14ac:dyDescent="0.35">
      <c r="A162" s="181" t="s">
        <v>318</v>
      </c>
      <c r="B162" s="7" t="s">
        <v>319</v>
      </c>
      <c r="C162" s="8" t="s">
        <v>268</v>
      </c>
      <c r="D162" s="11">
        <v>1.85</v>
      </c>
      <c r="E162" s="22">
        <v>0</v>
      </c>
      <c r="F162" s="10">
        <f t="shared" si="4"/>
        <v>0</v>
      </c>
      <c r="G162" s="25"/>
      <c r="H162" s="5">
        <v>0.3</v>
      </c>
      <c r="I162" s="5">
        <f t="shared" si="5"/>
        <v>0</v>
      </c>
    </row>
    <row r="163" spans="1:9" ht="15.75" customHeight="1" x14ac:dyDescent="0.35">
      <c r="A163" s="182" t="s">
        <v>320</v>
      </c>
      <c r="B163" s="7" t="s">
        <v>321</v>
      </c>
      <c r="C163" s="8" t="s">
        <v>268</v>
      </c>
      <c r="D163" s="11">
        <v>1.85</v>
      </c>
      <c r="E163" s="22">
        <v>0</v>
      </c>
      <c r="F163" s="10">
        <f t="shared" si="4"/>
        <v>0</v>
      </c>
      <c r="G163" s="25"/>
      <c r="H163" s="5">
        <v>0.3</v>
      </c>
      <c r="I163" s="5">
        <f t="shared" si="5"/>
        <v>0</v>
      </c>
    </row>
    <row r="164" spans="1:9" ht="15.75" customHeight="1" x14ac:dyDescent="0.35">
      <c r="A164" s="183" t="s">
        <v>322</v>
      </c>
      <c r="B164" s="7" t="s">
        <v>323</v>
      </c>
      <c r="C164" s="8" t="s">
        <v>268</v>
      </c>
      <c r="D164" s="11">
        <v>22.4</v>
      </c>
      <c r="E164" s="22">
        <v>0</v>
      </c>
      <c r="F164" s="10">
        <f t="shared" si="4"/>
        <v>0</v>
      </c>
      <c r="G164" s="25"/>
      <c r="H164" s="5">
        <v>1.5</v>
      </c>
      <c r="I164" s="5">
        <f t="shared" si="5"/>
        <v>0</v>
      </c>
    </row>
    <row r="165" spans="1:9" ht="15.75" customHeight="1" x14ac:dyDescent="0.35">
      <c r="A165" s="184" t="s">
        <v>324</v>
      </c>
      <c r="B165" s="7" t="s">
        <v>325</v>
      </c>
      <c r="C165" s="8" t="s">
        <v>268</v>
      </c>
      <c r="D165" s="11">
        <v>8</v>
      </c>
      <c r="E165" s="22">
        <v>0</v>
      </c>
      <c r="F165" s="10">
        <f t="shared" si="4"/>
        <v>0</v>
      </c>
      <c r="G165" s="25"/>
      <c r="H165" s="5">
        <v>0.3</v>
      </c>
      <c r="I165" s="5">
        <f t="shared" si="5"/>
        <v>0</v>
      </c>
    </row>
    <row r="166" spans="1:9" ht="15.75" customHeight="1" x14ac:dyDescent="0.35">
      <c r="A166" s="185" t="s">
        <v>326</v>
      </c>
      <c r="B166" s="7" t="s">
        <v>327</v>
      </c>
      <c r="C166" s="8" t="s">
        <v>268</v>
      </c>
      <c r="D166" s="11">
        <v>13</v>
      </c>
      <c r="E166" s="22">
        <v>0</v>
      </c>
      <c r="F166" s="10">
        <f t="shared" si="4"/>
        <v>0</v>
      </c>
      <c r="G166" s="25"/>
      <c r="H166" s="5">
        <v>0.5</v>
      </c>
      <c r="I166" s="5">
        <f t="shared" si="5"/>
        <v>0</v>
      </c>
    </row>
    <row r="167" spans="1:9" ht="15.75" customHeight="1" x14ac:dyDescent="0.35">
      <c r="A167" s="186" t="s">
        <v>328</v>
      </c>
      <c r="B167" s="7" t="s">
        <v>329</v>
      </c>
      <c r="C167" s="8" t="s">
        <v>268</v>
      </c>
      <c r="D167" s="11">
        <v>6.7</v>
      </c>
      <c r="E167" s="22">
        <v>0</v>
      </c>
      <c r="F167" s="10">
        <f t="shared" si="4"/>
        <v>0</v>
      </c>
      <c r="G167" s="25"/>
      <c r="H167" s="5">
        <v>0.3</v>
      </c>
      <c r="I167" s="5">
        <f t="shared" si="5"/>
        <v>0</v>
      </c>
    </row>
    <row r="168" spans="1:9" ht="15.75" customHeight="1" x14ac:dyDescent="0.35">
      <c r="A168" s="187" t="s">
        <v>330</v>
      </c>
      <c r="B168" s="7" t="s">
        <v>331</v>
      </c>
      <c r="C168" s="8" t="s">
        <v>268</v>
      </c>
      <c r="D168" s="11">
        <v>6</v>
      </c>
      <c r="E168" s="22">
        <v>0</v>
      </c>
      <c r="F168" s="10">
        <f t="shared" si="4"/>
        <v>0</v>
      </c>
      <c r="G168" s="25"/>
      <c r="H168" s="5">
        <v>0.3</v>
      </c>
      <c r="I168" s="5">
        <f t="shared" si="5"/>
        <v>0</v>
      </c>
    </row>
    <row r="169" spans="1:9" ht="15.75" customHeight="1" x14ac:dyDescent="0.35">
      <c r="A169" s="188" t="s">
        <v>332</v>
      </c>
      <c r="B169" s="7" t="s">
        <v>333</v>
      </c>
      <c r="C169" s="8" t="s">
        <v>268</v>
      </c>
      <c r="D169" s="11">
        <v>22</v>
      </c>
      <c r="E169" s="22">
        <v>0</v>
      </c>
      <c r="F169" s="10">
        <f t="shared" si="4"/>
        <v>0</v>
      </c>
      <c r="G169" s="25"/>
      <c r="H169" s="5">
        <v>0.5</v>
      </c>
      <c r="I169" s="5">
        <f t="shared" si="5"/>
        <v>0</v>
      </c>
    </row>
    <row r="170" spans="1:9" ht="15.75" customHeight="1" x14ac:dyDescent="0.35">
      <c r="A170" s="189" t="s">
        <v>334</v>
      </c>
      <c r="B170" s="7" t="s">
        <v>335</v>
      </c>
      <c r="C170" s="8" t="s">
        <v>268</v>
      </c>
      <c r="D170" s="11">
        <v>7</v>
      </c>
      <c r="E170" s="22">
        <v>0</v>
      </c>
      <c r="F170" s="10">
        <f t="shared" si="4"/>
        <v>0</v>
      </c>
      <c r="G170" s="25"/>
      <c r="H170" s="5">
        <v>0.3</v>
      </c>
      <c r="I170" s="5">
        <f t="shared" si="5"/>
        <v>0</v>
      </c>
    </row>
    <row r="171" spans="1:9" ht="15.75" customHeight="1" x14ac:dyDescent="0.35">
      <c r="A171" s="190" t="s">
        <v>336</v>
      </c>
      <c r="B171" s="7" t="s">
        <v>337</v>
      </c>
      <c r="C171" s="8" t="s">
        <v>268</v>
      </c>
      <c r="D171" s="11">
        <v>16</v>
      </c>
      <c r="E171" s="22">
        <v>0</v>
      </c>
      <c r="F171" s="10">
        <f t="shared" si="4"/>
        <v>0</v>
      </c>
      <c r="G171" s="25"/>
      <c r="H171" s="5">
        <v>0.3</v>
      </c>
      <c r="I171" s="5">
        <f t="shared" si="5"/>
        <v>0</v>
      </c>
    </row>
    <row r="172" spans="1:9" ht="15.75" customHeight="1" x14ac:dyDescent="0.35">
      <c r="A172" s="191" t="s">
        <v>338</v>
      </c>
      <c r="B172" s="7" t="s">
        <v>339</v>
      </c>
      <c r="C172" s="8" t="s">
        <v>268</v>
      </c>
      <c r="D172" s="11">
        <v>12</v>
      </c>
      <c r="E172" s="22">
        <v>0</v>
      </c>
      <c r="F172" s="10">
        <f t="shared" si="4"/>
        <v>0</v>
      </c>
      <c r="G172" s="25"/>
      <c r="H172" s="5">
        <v>0.3</v>
      </c>
      <c r="I172" s="5">
        <f t="shared" si="5"/>
        <v>0</v>
      </c>
    </row>
    <row r="173" spans="1:9" ht="15.75" customHeight="1" x14ac:dyDescent="0.35">
      <c r="A173" s="192" t="s">
        <v>340</v>
      </c>
      <c r="B173" s="7" t="s">
        <v>341</v>
      </c>
      <c r="C173" s="8" t="s">
        <v>268</v>
      </c>
      <c r="D173" s="11">
        <v>5.6</v>
      </c>
      <c r="E173" s="22">
        <v>0</v>
      </c>
      <c r="F173" s="10">
        <f t="shared" si="4"/>
        <v>0</v>
      </c>
      <c r="G173" s="25"/>
      <c r="H173" s="5">
        <v>0.3</v>
      </c>
      <c r="I173" s="5">
        <f t="shared" si="5"/>
        <v>0</v>
      </c>
    </row>
    <row r="174" spans="1:9" ht="15.75" customHeight="1" x14ac:dyDescent="0.35">
      <c r="A174" s="193" t="s">
        <v>342</v>
      </c>
      <c r="B174" s="7" t="s">
        <v>343</v>
      </c>
      <c r="C174" s="8" t="s">
        <v>268</v>
      </c>
      <c r="D174" s="11">
        <v>9.8000000000000007</v>
      </c>
      <c r="E174" s="22">
        <v>0</v>
      </c>
      <c r="F174" s="10">
        <f t="shared" si="4"/>
        <v>0</v>
      </c>
      <c r="G174" s="25"/>
      <c r="H174" s="5">
        <v>0.3</v>
      </c>
      <c r="I174" s="5">
        <f t="shared" si="5"/>
        <v>0</v>
      </c>
    </row>
    <row r="175" spans="1:9" ht="15.75" customHeight="1" x14ac:dyDescent="0.35">
      <c r="A175" s="194" t="s">
        <v>344</v>
      </c>
      <c r="B175" s="7" t="s">
        <v>345</v>
      </c>
      <c r="C175" s="8" t="s">
        <v>268</v>
      </c>
      <c r="D175" s="11">
        <v>8.5</v>
      </c>
      <c r="E175" s="22">
        <v>0</v>
      </c>
      <c r="F175" s="10">
        <f t="shared" si="4"/>
        <v>0</v>
      </c>
      <c r="G175" s="25" t="s">
        <v>112</v>
      </c>
      <c r="H175" s="5">
        <v>0.3</v>
      </c>
      <c r="I175" s="5">
        <f t="shared" si="5"/>
        <v>0</v>
      </c>
    </row>
    <row r="176" spans="1:9" ht="15.75" customHeight="1" x14ac:dyDescent="0.35">
      <c r="A176" s="195" t="s">
        <v>346</v>
      </c>
      <c r="B176" s="7" t="s">
        <v>347</v>
      </c>
      <c r="C176" s="8" t="s">
        <v>268</v>
      </c>
      <c r="D176" s="11">
        <v>8.9</v>
      </c>
      <c r="E176" s="22">
        <v>0</v>
      </c>
      <c r="F176" s="10">
        <f t="shared" si="4"/>
        <v>0</v>
      </c>
      <c r="G176" s="25" t="s">
        <v>112</v>
      </c>
      <c r="H176" s="5">
        <v>0.3</v>
      </c>
      <c r="I176" s="5">
        <f t="shared" si="5"/>
        <v>0</v>
      </c>
    </row>
    <row r="177" spans="1:9" ht="15.75" customHeight="1" x14ac:dyDescent="0.35">
      <c r="A177" s="196" t="s">
        <v>348</v>
      </c>
      <c r="B177" s="7" t="s">
        <v>349</v>
      </c>
      <c r="C177" s="8" t="s">
        <v>268</v>
      </c>
      <c r="D177" s="11">
        <v>11.2</v>
      </c>
      <c r="E177" s="22">
        <v>0</v>
      </c>
      <c r="F177" s="10">
        <f t="shared" si="4"/>
        <v>0</v>
      </c>
      <c r="G177" s="25" t="s">
        <v>112</v>
      </c>
      <c r="H177" s="5">
        <v>0.3</v>
      </c>
      <c r="I177" s="5">
        <f t="shared" si="5"/>
        <v>0</v>
      </c>
    </row>
    <row r="178" spans="1:9" ht="15.75" customHeight="1" x14ac:dyDescent="0.35">
      <c r="A178" s="197" t="s">
        <v>350</v>
      </c>
      <c r="B178" s="7" t="s">
        <v>351</v>
      </c>
      <c r="C178" s="8" t="s">
        <v>268</v>
      </c>
      <c r="D178" s="11">
        <v>2.4</v>
      </c>
      <c r="E178" s="22">
        <v>0</v>
      </c>
      <c r="F178" s="10">
        <f t="shared" si="4"/>
        <v>0</v>
      </c>
      <c r="G178" s="25" t="s">
        <v>112</v>
      </c>
      <c r="H178" s="5">
        <v>0.3</v>
      </c>
      <c r="I178" s="5">
        <f t="shared" si="5"/>
        <v>0</v>
      </c>
    </row>
    <row r="179" spans="1:9" ht="15.75" customHeight="1" x14ac:dyDescent="0.35">
      <c r="A179" s="198" t="s">
        <v>352</v>
      </c>
      <c r="B179" s="7" t="s">
        <v>353</v>
      </c>
      <c r="C179" s="8" t="s">
        <v>268</v>
      </c>
      <c r="D179" s="11">
        <v>3.2</v>
      </c>
      <c r="E179" s="22">
        <v>0</v>
      </c>
      <c r="F179" s="10">
        <f t="shared" si="4"/>
        <v>0</v>
      </c>
      <c r="H179" s="5">
        <v>0.3</v>
      </c>
      <c r="I179" s="5">
        <f t="shared" si="5"/>
        <v>0</v>
      </c>
    </row>
    <row r="180" spans="1:9" ht="15.75" customHeight="1" x14ac:dyDescent="0.35">
      <c r="A180" s="199" t="s">
        <v>354</v>
      </c>
      <c r="B180" s="7" t="s">
        <v>355</v>
      </c>
      <c r="C180" s="8" t="s">
        <v>268</v>
      </c>
      <c r="D180" s="11">
        <v>5.5</v>
      </c>
      <c r="E180" s="22">
        <v>0</v>
      </c>
      <c r="F180" s="10">
        <f t="shared" si="4"/>
        <v>0</v>
      </c>
      <c r="G180" s="25"/>
      <c r="H180" s="5">
        <v>0.3</v>
      </c>
      <c r="I180" s="5">
        <f t="shared" si="5"/>
        <v>0</v>
      </c>
    </row>
    <row r="181" spans="1:9" ht="15.75" customHeight="1" x14ac:dyDescent="0.35">
      <c r="A181" s="200" t="s">
        <v>356</v>
      </c>
      <c r="B181" s="7" t="s">
        <v>357</v>
      </c>
      <c r="C181" s="8" t="s">
        <v>268</v>
      </c>
      <c r="D181" s="11">
        <v>15.5</v>
      </c>
      <c r="E181" s="22">
        <v>0</v>
      </c>
      <c r="F181" s="10">
        <f t="shared" si="4"/>
        <v>0</v>
      </c>
      <c r="G181" s="25"/>
      <c r="H181" s="5">
        <v>0.8</v>
      </c>
      <c r="I181" s="5">
        <f t="shared" si="5"/>
        <v>0</v>
      </c>
    </row>
    <row r="182" spans="1:9" ht="15.75" customHeight="1" x14ac:dyDescent="0.35">
      <c r="A182" s="201" t="s">
        <v>358</v>
      </c>
      <c r="B182" s="7" t="s">
        <v>359</v>
      </c>
      <c r="C182" s="8" t="s">
        <v>268</v>
      </c>
      <c r="D182" s="11">
        <v>24.5</v>
      </c>
      <c r="E182" s="22">
        <v>0</v>
      </c>
      <c r="F182" s="10">
        <f t="shared" si="4"/>
        <v>0</v>
      </c>
      <c r="G182" s="25"/>
      <c r="H182" s="5">
        <v>1.5</v>
      </c>
      <c r="I182" s="5">
        <f t="shared" si="5"/>
        <v>0</v>
      </c>
    </row>
    <row r="183" spans="1:9" ht="15.75" customHeight="1" x14ac:dyDescent="0.35">
      <c r="A183" s="202" t="s">
        <v>360</v>
      </c>
      <c r="B183" s="7" t="s">
        <v>189</v>
      </c>
      <c r="C183" s="8" t="s">
        <v>268</v>
      </c>
      <c r="D183" s="11">
        <v>4.54</v>
      </c>
      <c r="E183" s="22">
        <v>0</v>
      </c>
      <c r="F183" s="10">
        <f t="shared" si="4"/>
        <v>0</v>
      </c>
      <c r="G183" s="25"/>
      <c r="H183" s="5">
        <v>0.3</v>
      </c>
      <c r="I183" s="5">
        <f t="shared" si="5"/>
        <v>0</v>
      </c>
    </row>
    <row r="184" spans="1:9" ht="15.75" customHeight="1" x14ac:dyDescent="0.35">
      <c r="A184" s="203" t="s">
        <v>361</v>
      </c>
      <c r="B184" s="7" t="s">
        <v>362</v>
      </c>
      <c r="C184" s="8" t="s">
        <v>268</v>
      </c>
      <c r="D184" s="11">
        <v>2.5499999999999998</v>
      </c>
      <c r="E184" s="22">
        <v>0</v>
      </c>
      <c r="F184" s="10">
        <f t="shared" si="4"/>
        <v>0</v>
      </c>
      <c r="G184" s="25"/>
      <c r="H184" s="5">
        <v>0.3</v>
      </c>
      <c r="I184" s="5">
        <f t="shared" si="5"/>
        <v>0</v>
      </c>
    </row>
    <row r="185" spans="1:9" ht="15.75" customHeight="1" x14ac:dyDescent="0.35">
      <c r="A185" s="204" t="s">
        <v>363</v>
      </c>
      <c r="B185" s="7" t="s">
        <v>364</v>
      </c>
      <c r="C185" s="8" t="s">
        <v>268</v>
      </c>
      <c r="D185" s="11">
        <v>2.5499999999999998</v>
      </c>
      <c r="E185" s="22">
        <v>0</v>
      </c>
      <c r="F185" s="10">
        <f t="shared" si="4"/>
        <v>0</v>
      </c>
      <c r="G185" s="25"/>
      <c r="H185" s="5">
        <v>0.3</v>
      </c>
      <c r="I185" s="5">
        <f t="shared" si="5"/>
        <v>0</v>
      </c>
    </row>
    <row r="186" spans="1:9" ht="15.75" customHeight="1" x14ac:dyDescent="0.35">
      <c r="A186" s="205" t="s">
        <v>365</v>
      </c>
      <c r="B186" s="7" t="s">
        <v>366</v>
      </c>
      <c r="C186" s="8" t="s">
        <v>268</v>
      </c>
      <c r="D186" s="11">
        <v>2.72</v>
      </c>
      <c r="E186" s="22">
        <v>0</v>
      </c>
      <c r="F186" s="10">
        <f t="shared" si="4"/>
        <v>0</v>
      </c>
      <c r="G186" s="25"/>
      <c r="H186" s="5">
        <v>0.3</v>
      </c>
      <c r="I186" s="5">
        <f t="shared" si="5"/>
        <v>0</v>
      </c>
    </row>
    <row r="187" spans="1:9" ht="15.75" customHeight="1" x14ac:dyDescent="0.35">
      <c r="A187" s="206" t="s">
        <v>367</v>
      </c>
      <c r="B187" s="7" t="s">
        <v>368</v>
      </c>
      <c r="C187" s="8" t="s">
        <v>268</v>
      </c>
      <c r="D187" s="11">
        <v>2.72</v>
      </c>
      <c r="E187" s="22">
        <v>0</v>
      </c>
      <c r="F187" s="10">
        <f t="shared" si="4"/>
        <v>0</v>
      </c>
      <c r="G187" s="25"/>
      <c r="H187" s="5">
        <v>0.3</v>
      </c>
      <c r="I187" s="5">
        <f t="shared" si="5"/>
        <v>0</v>
      </c>
    </row>
    <row r="188" spans="1:9" ht="15.75" customHeight="1" x14ac:dyDescent="0.35">
      <c r="A188" s="26" t="s">
        <v>369</v>
      </c>
      <c r="B188" s="7" t="s">
        <v>370</v>
      </c>
      <c r="C188" s="8" t="s">
        <v>268</v>
      </c>
      <c r="D188" s="11">
        <v>2.72</v>
      </c>
      <c r="E188" s="22">
        <v>0</v>
      </c>
      <c r="F188" s="10">
        <f t="shared" si="4"/>
        <v>0</v>
      </c>
      <c r="G188" s="25"/>
      <c r="H188" s="5">
        <v>0.3</v>
      </c>
      <c r="I188" s="5">
        <f t="shared" si="5"/>
        <v>0</v>
      </c>
    </row>
    <row r="189" spans="1:9" ht="15.75" customHeight="1" x14ac:dyDescent="0.35">
      <c r="A189" s="207" t="s">
        <v>371</v>
      </c>
      <c r="B189" s="7" t="s">
        <v>372</v>
      </c>
      <c r="C189" s="8" t="s">
        <v>268</v>
      </c>
      <c r="D189" s="11">
        <v>9.6</v>
      </c>
      <c r="E189" s="22">
        <v>0</v>
      </c>
      <c r="F189" s="10">
        <f t="shared" si="4"/>
        <v>0</v>
      </c>
      <c r="G189" s="25"/>
      <c r="H189" s="5">
        <v>1</v>
      </c>
      <c r="I189" s="5">
        <f t="shared" si="5"/>
        <v>0</v>
      </c>
    </row>
    <row r="190" spans="1:9" ht="15.75" customHeight="1" x14ac:dyDescent="0.35">
      <c r="A190" s="208" t="s">
        <v>373</v>
      </c>
      <c r="B190" s="7" t="s">
        <v>374</v>
      </c>
      <c r="C190" s="8" t="s">
        <v>268</v>
      </c>
      <c r="D190" s="11">
        <v>1.5</v>
      </c>
      <c r="E190" s="22">
        <v>0</v>
      </c>
      <c r="F190" s="10">
        <f t="shared" si="4"/>
        <v>0</v>
      </c>
      <c r="G190" s="25"/>
      <c r="H190" s="5">
        <v>0.3</v>
      </c>
      <c r="I190" s="5">
        <f t="shared" si="5"/>
        <v>0</v>
      </c>
    </row>
    <row r="191" spans="1:9" ht="15.75" customHeight="1" x14ac:dyDescent="0.35">
      <c r="A191" s="209" t="s">
        <v>375</v>
      </c>
      <c r="B191" s="7" t="s">
        <v>376</v>
      </c>
      <c r="C191" s="8" t="s">
        <v>268</v>
      </c>
      <c r="D191" s="11">
        <v>2.88</v>
      </c>
      <c r="E191" s="22">
        <v>0</v>
      </c>
      <c r="F191" s="10">
        <f t="shared" si="4"/>
        <v>0</v>
      </c>
      <c r="G191" s="25"/>
      <c r="H191" s="5">
        <v>0.6</v>
      </c>
      <c r="I191" s="5">
        <f t="shared" si="5"/>
        <v>0</v>
      </c>
    </row>
    <row r="192" spans="1:9" ht="15.75" customHeight="1" x14ac:dyDescent="0.35">
      <c r="A192" s="210" t="s">
        <v>377</v>
      </c>
      <c r="B192" s="7" t="s">
        <v>198</v>
      </c>
      <c r="C192" s="8" t="s">
        <v>268</v>
      </c>
      <c r="D192" s="11">
        <v>1.6</v>
      </c>
      <c r="E192" s="22">
        <v>0</v>
      </c>
      <c r="F192" s="10">
        <f t="shared" si="4"/>
        <v>0</v>
      </c>
      <c r="G192" s="25"/>
      <c r="H192" s="5">
        <v>0.3</v>
      </c>
      <c r="I192" s="5">
        <f t="shared" si="5"/>
        <v>0</v>
      </c>
    </row>
    <row r="193" spans="1:9" ht="15.75" customHeight="1" x14ac:dyDescent="0.35">
      <c r="A193" s="211" t="s">
        <v>378</v>
      </c>
      <c r="B193" s="7" t="s">
        <v>217</v>
      </c>
      <c r="C193" s="8" t="s">
        <v>268</v>
      </c>
      <c r="D193" s="11">
        <v>22</v>
      </c>
      <c r="E193" s="22">
        <v>0</v>
      </c>
      <c r="F193" s="10">
        <f t="shared" si="4"/>
        <v>0</v>
      </c>
      <c r="G193" s="25"/>
      <c r="H193" s="5">
        <v>1</v>
      </c>
      <c r="I193" s="5">
        <f t="shared" si="5"/>
        <v>0</v>
      </c>
    </row>
    <row r="194" spans="1:9" ht="15.75" customHeight="1" x14ac:dyDescent="0.35">
      <c r="A194" s="212" t="s">
        <v>379</v>
      </c>
      <c r="B194" s="7" t="s">
        <v>203</v>
      </c>
      <c r="C194" s="8" t="s">
        <v>268</v>
      </c>
      <c r="D194" s="11">
        <v>7</v>
      </c>
      <c r="E194" s="22">
        <v>0</v>
      </c>
      <c r="F194" s="10">
        <f t="shared" si="4"/>
        <v>0</v>
      </c>
      <c r="G194" s="25"/>
      <c r="H194" s="5">
        <v>0.3</v>
      </c>
      <c r="I194" s="5">
        <f t="shared" si="5"/>
        <v>0</v>
      </c>
    </row>
    <row r="195" spans="1:9" ht="15.75" customHeight="1" x14ac:dyDescent="0.35">
      <c r="A195" s="213" t="s">
        <v>380</v>
      </c>
      <c r="B195" s="7" t="s">
        <v>381</v>
      </c>
      <c r="C195" s="8" t="s">
        <v>268</v>
      </c>
      <c r="D195" s="11">
        <v>2.5</v>
      </c>
      <c r="E195" s="22">
        <v>0</v>
      </c>
      <c r="F195" s="10">
        <f t="shared" si="4"/>
        <v>0</v>
      </c>
      <c r="G195" s="25"/>
      <c r="H195" s="5">
        <v>0.3</v>
      </c>
      <c r="I195" s="5">
        <f t="shared" si="5"/>
        <v>0</v>
      </c>
    </row>
    <row r="196" spans="1:9" ht="15.75" customHeight="1" x14ac:dyDescent="0.35">
      <c r="A196" s="214" t="s">
        <v>382</v>
      </c>
      <c r="B196" s="7" t="s">
        <v>219</v>
      </c>
      <c r="C196" s="8" t="s">
        <v>268</v>
      </c>
      <c r="D196" s="11">
        <v>5</v>
      </c>
      <c r="E196" s="22">
        <v>0</v>
      </c>
      <c r="F196" s="10">
        <f t="shared" si="4"/>
        <v>0</v>
      </c>
      <c r="G196" s="25"/>
      <c r="H196" s="5">
        <v>0.3</v>
      </c>
      <c r="I196" s="5">
        <f t="shared" si="5"/>
        <v>0</v>
      </c>
    </row>
    <row r="197" spans="1:9" ht="15.75" customHeight="1" x14ac:dyDescent="0.35">
      <c r="A197" s="215" t="s">
        <v>383</v>
      </c>
      <c r="B197" s="7" t="s">
        <v>221</v>
      </c>
      <c r="C197" s="8" t="s">
        <v>268</v>
      </c>
      <c r="D197" s="11">
        <v>5</v>
      </c>
      <c r="E197" s="22">
        <v>0</v>
      </c>
      <c r="F197" s="10">
        <f t="shared" si="4"/>
        <v>0</v>
      </c>
      <c r="G197" s="25"/>
      <c r="H197" s="5">
        <v>0.3</v>
      </c>
      <c r="I197" s="5">
        <f t="shared" si="5"/>
        <v>0</v>
      </c>
    </row>
    <row r="198" spans="1:9" ht="15.75" customHeight="1" x14ac:dyDescent="0.35">
      <c r="A198" s="216" t="s">
        <v>384</v>
      </c>
      <c r="B198" s="7" t="s">
        <v>223</v>
      </c>
      <c r="C198" s="8" t="s">
        <v>268</v>
      </c>
      <c r="D198" s="11">
        <v>3.5</v>
      </c>
      <c r="E198" s="22">
        <v>0</v>
      </c>
      <c r="F198" s="10">
        <f t="shared" si="4"/>
        <v>0</v>
      </c>
      <c r="G198" s="25"/>
      <c r="H198" s="5">
        <v>0.3</v>
      </c>
      <c r="I198" s="5">
        <f t="shared" si="5"/>
        <v>0</v>
      </c>
    </row>
    <row r="199" spans="1:9" ht="15.75" customHeight="1" x14ac:dyDescent="0.35">
      <c r="A199" s="217" t="s">
        <v>385</v>
      </c>
      <c r="B199" s="7" t="s">
        <v>225</v>
      </c>
      <c r="C199" s="8" t="s">
        <v>268</v>
      </c>
      <c r="D199" s="11">
        <v>12</v>
      </c>
      <c r="E199" s="22">
        <v>0</v>
      </c>
      <c r="F199" s="10">
        <f t="shared" si="4"/>
        <v>0</v>
      </c>
      <c r="G199" s="25"/>
      <c r="H199" s="5">
        <v>0.8</v>
      </c>
      <c r="I199" s="5">
        <f t="shared" si="5"/>
        <v>0</v>
      </c>
    </row>
    <row r="200" spans="1:9" ht="15.75" customHeight="1" x14ac:dyDescent="0.35">
      <c r="A200" s="218" t="s">
        <v>386</v>
      </c>
      <c r="B200" s="7" t="s">
        <v>387</v>
      </c>
      <c r="C200" s="8" t="s">
        <v>268</v>
      </c>
      <c r="D200" s="11">
        <v>11</v>
      </c>
      <c r="E200" s="22">
        <v>0</v>
      </c>
      <c r="F200" s="10">
        <f t="shared" si="4"/>
        <v>0</v>
      </c>
      <c r="G200" s="25"/>
      <c r="H200" s="5">
        <v>0.8</v>
      </c>
      <c r="I200" s="5">
        <f t="shared" si="5"/>
        <v>0</v>
      </c>
    </row>
    <row r="201" spans="1:9" ht="15.75" customHeight="1" x14ac:dyDescent="0.35">
      <c r="A201" s="219" t="s">
        <v>388</v>
      </c>
      <c r="B201" s="7" t="s">
        <v>389</v>
      </c>
      <c r="C201" s="8" t="s">
        <v>268</v>
      </c>
      <c r="D201" s="11">
        <v>11</v>
      </c>
      <c r="E201" s="22">
        <v>0</v>
      </c>
      <c r="F201" s="10">
        <f t="shared" ref="F201:F250" si="6">D201*E201</f>
        <v>0</v>
      </c>
      <c r="G201" s="25"/>
      <c r="H201" s="5">
        <v>0.8</v>
      </c>
      <c r="I201" s="5">
        <f t="shared" ref="I201:I250" si="7">E201*H201</f>
        <v>0</v>
      </c>
    </row>
    <row r="202" spans="1:9" ht="15.75" customHeight="1" x14ac:dyDescent="0.35">
      <c r="A202" s="220" t="s">
        <v>390</v>
      </c>
      <c r="B202" s="7" t="s">
        <v>391</v>
      </c>
      <c r="C202" s="8" t="s">
        <v>268</v>
      </c>
      <c r="D202" s="11">
        <v>31</v>
      </c>
      <c r="E202" s="22">
        <v>0</v>
      </c>
      <c r="F202" s="10">
        <f t="shared" si="6"/>
        <v>0</v>
      </c>
      <c r="G202" s="25"/>
      <c r="H202" s="5">
        <v>1.5</v>
      </c>
      <c r="I202" s="5">
        <f t="shared" si="7"/>
        <v>0</v>
      </c>
    </row>
    <row r="203" spans="1:9" ht="15.75" customHeight="1" x14ac:dyDescent="0.35">
      <c r="A203" s="221" t="s">
        <v>392</v>
      </c>
      <c r="B203" s="7" t="s">
        <v>393</v>
      </c>
      <c r="C203" s="8" t="s">
        <v>268</v>
      </c>
      <c r="D203" s="11">
        <v>7.5</v>
      </c>
      <c r="E203" s="22">
        <v>0</v>
      </c>
      <c r="F203" s="10">
        <f t="shared" si="6"/>
        <v>0</v>
      </c>
      <c r="G203" s="25"/>
      <c r="H203" s="5">
        <v>1.5</v>
      </c>
      <c r="I203" s="5">
        <f t="shared" si="7"/>
        <v>0</v>
      </c>
    </row>
    <row r="204" spans="1:9" ht="15.75" customHeight="1" x14ac:dyDescent="0.35">
      <c r="A204" s="222" t="s">
        <v>394</v>
      </c>
      <c r="B204" s="7" t="s">
        <v>395</v>
      </c>
      <c r="C204" s="8" t="s">
        <v>268</v>
      </c>
      <c r="D204" s="11">
        <v>10</v>
      </c>
      <c r="E204" s="22">
        <v>0</v>
      </c>
      <c r="F204" s="10">
        <f t="shared" si="6"/>
        <v>0</v>
      </c>
      <c r="G204" s="25"/>
      <c r="H204" s="5">
        <v>1.5</v>
      </c>
      <c r="I204" s="5">
        <f t="shared" si="7"/>
        <v>0</v>
      </c>
    </row>
    <row r="205" spans="1:9" ht="15.75" customHeight="1" x14ac:dyDescent="0.35">
      <c r="A205" s="223" t="s">
        <v>396</v>
      </c>
      <c r="B205" s="7" t="s">
        <v>397</v>
      </c>
      <c r="C205" s="8" t="s">
        <v>268</v>
      </c>
      <c r="D205" s="11">
        <v>11</v>
      </c>
      <c r="E205" s="22">
        <v>0</v>
      </c>
      <c r="F205" s="10">
        <f t="shared" si="6"/>
        <v>0</v>
      </c>
      <c r="G205" s="25"/>
      <c r="H205" s="5">
        <v>1.5</v>
      </c>
      <c r="I205" s="5">
        <f t="shared" si="7"/>
        <v>0</v>
      </c>
    </row>
    <row r="206" spans="1:9" ht="15.75" customHeight="1" x14ac:dyDescent="0.35">
      <c r="A206" s="224" t="s">
        <v>398</v>
      </c>
      <c r="B206" s="7" t="s">
        <v>399</v>
      </c>
      <c r="C206" s="8" t="s">
        <v>268</v>
      </c>
      <c r="D206" s="11">
        <v>11</v>
      </c>
      <c r="E206" s="22">
        <v>0</v>
      </c>
      <c r="F206" s="10">
        <f t="shared" si="6"/>
        <v>0</v>
      </c>
      <c r="G206" s="25"/>
      <c r="H206" s="5">
        <v>1.5</v>
      </c>
      <c r="I206" s="5">
        <f t="shared" si="7"/>
        <v>0</v>
      </c>
    </row>
    <row r="207" spans="1:9" ht="15.75" customHeight="1" x14ac:dyDescent="0.35">
      <c r="A207" s="225" t="s">
        <v>400</v>
      </c>
      <c r="B207" s="7" t="s">
        <v>401</v>
      </c>
      <c r="C207" s="8" t="s">
        <v>268</v>
      </c>
      <c r="D207" s="11">
        <v>5</v>
      </c>
      <c r="E207" s="22">
        <v>0</v>
      </c>
      <c r="F207" s="10">
        <f t="shared" si="6"/>
        <v>0</v>
      </c>
      <c r="G207" s="25"/>
      <c r="H207" s="5">
        <v>0.3</v>
      </c>
      <c r="I207" s="5">
        <f t="shared" si="7"/>
        <v>0</v>
      </c>
    </row>
    <row r="208" spans="1:9" ht="15.75" customHeight="1" x14ac:dyDescent="0.35">
      <c r="A208" s="226" t="s">
        <v>402</v>
      </c>
      <c r="B208" s="7" t="s">
        <v>403</v>
      </c>
      <c r="C208" s="8" t="s">
        <v>268</v>
      </c>
      <c r="D208" s="11">
        <v>10</v>
      </c>
      <c r="E208" s="22">
        <v>0</v>
      </c>
      <c r="F208" s="10">
        <f t="shared" si="6"/>
        <v>0</v>
      </c>
      <c r="G208" s="25"/>
      <c r="H208" s="5">
        <v>1.5</v>
      </c>
      <c r="I208" s="5">
        <f t="shared" si="7"/>
        <v>0</v>
      </c>
    </row>
    <row r="209" spans="1:9" ht="15.75" customHeight="1" x14ac:dyDescent="0.35">
      <c r="A209" s="227" t="s">
        <v>404</v>
      </c>
      <c r="B209" s="7" t="s">
        <v>235</v>
      </c>
      <c r="C209" s="8" t="s">
        <v>268</v>
      </c>
      <c r="D209" s="11">
        <v>8</v>
      </c>
      <c r="E209" s="22">
        <v>0</v>
      </c>
      <c r="F209" s="10">
        <f t="shared" si="6"/>
        <v>0</v>
      </c>
      <c r="G209" s="25"/>
      <c r="H209" s="5">
        <v>0.6</v>
      </c>
      <c r="I209" s="5">
        <f t="shared" si="7"/>
        <v>0</v>
      </c>
    </row>
    <row r="210" spans="1:9" ht="15.75" customHeight="1" x14ac:dyDescent="0.35">
      <c r="A210" s="228" t="s">
        <v>405</v>
      </c>
      <c r="B210" s="7" t="s">
        <v>233</v>
      </c>
      <c r="C210" s="8" t="s">
        <v>268</v>
      </c>
      <c r="D210" s="11">
        <v>5.8</v>
      </c>
      <c r="E210" s="22">
        <v>0</v>
      </c>
      <c r="F210" s="10">
        <f t="shared" si="6"/>
        <v>0</v>
      </c>
      <c r="G210" s="25"/>
      <c r="H210" s="5">
        <v>0.3</v>
      </c>
      <c r="I210" s="5">
        <f t="shared" si="7"/>
        <v>0</v>
      </c>
    </row>
    <row r="211" spans="1:9" ht="15.75" customHeight="1" x14ac:dyDescent="0.35">
      <c r="A211" s="229" t="s">
        <v>406</v>
      </c>
      <c r="B211" s="7" t="s">
        <v>231</v>
      </c>
      <c r="C211" s="8" t="s">
        <v>268</v>
      </c>
      <c r="D211" s="11">
        <v>3.6</v>
      </c>
      <c r="E211" s="22">
        <v>0</v>
      </c>
      <c r="F211" s="10">
        <f t="shared" si="6"/>
        <v>0</v>
      </c>
      <c r="G211" s="25"/>
      <c r="H211" s="5">
        <v>0.3</v>
      </c>
      <c r="I211" s="5">
        <f t="shared" si="7"/>
        <v>0</v>
      </c>
    </row>
    <row r="212" spans="1:9" ht="15.75" customHeight="1" x14ac:dyDescent="0.35">
      <c r="A212" s="230" t="s">
        <v>407</v>
      </c>
      <c r="B212" s="7" t="s">
        <v>303</v>
      </c>
      <c r="C212" s="8" t="s">
        <v>268</v>
      </c>
      <c r="D212" s="11">
        <v>11</v>
      </c>
      <c r="E212" s="22">
        <v>0</v>
      </c>
      <c r="F212" s="10">
        <f t="shared" si="6"/>
        <v>0</v>
      </c>
      <c r="G212" s="25"/>
      <c r="H212" s="5">
        <v>0.5</v>
      </c>
      <c r="I212" s="5">
        <f t="shared" si="7"/>
        <v>0</v>
      </c>
    </row>
    <row r="213" spans="1:9" ht="15.75" customHeight="1" x14ac:dyDescent="0.35">
      <c r="A213" s="231" t="s">
        <v>408</v>
      </c>
      <c r="B213" s="7" t="s">
        <v>409</v>
      </c>
      <c r="C213" s="8" t="s">
        <v>268</v>
      </c>
      <c r="D213" s="11">
        <v>18</v>
      </c>
      <c r="E213" s="22">
        <v>0</v>
      </c>
      <c r="F213" s="10">
        <f t="shared" si="6"/>
        <v>0</v>
      </c>
      <c r="G213" s="25"/>
      <c r="H213" s="5">
        <v>1.5</v>
      </c>
      <c r="I213" s="5">
        <f t="shared" si="7"/>
        <v>0</v>
      </c>
    </row>
    <row r="214" spans="1:9" ht="15.75" customHeight="1" x14ac:dyDescent="0.35">
      <c r="A214" s="232" t="s">
        <v>410</v>
      </c>
      <c r="B214" s="7" t="s">
        <v>411</v>
      </c>
      <c r="C214" s="8" t="s">
        <v>268</v>
      </c>
      <c r="D214" s="11">
        <v>13.2</v>
      </c>
      <c r="E214" s="22">
        <v>0</v>
      </c>
      <c r="F214" s="10">
        <f t="shared" si="6"/>
        <v>0</v>
      </c>
      <c r="G214" s="25"/>
      <c r="H214" s="5">
        <v>0.5</v>
      </c>
      <c r="I214" s="5">
        <f t="shared" si="7"/>
        <v>0</v>
      </c>
    </row>
    <row r="215" spans="1:9" ht="15.75" customHeight="1" x14ac:dyDescent="0.35">
      <c r="A215" s="233" t="s">
        <v>412</v>
      </c>
      <c r="B215" s="7" t="s">
        <v>413</v>
      </c>
      <c r="C215" s="8" t="s">
        <v>268</v>
      </c>
      <c r="D215" s="11">
        <v>11.5</v>
      </c>
      <c r="E215" s="22">
        <v>0</v>
      </c>
      <c r="F215" s="10">
        <f t="shared" si="6"/>
        <v>0</v>
      </c>
      <c r="G215" s="25"/>
      <c r="H215" s="5">
        <v>0.7</v>
      </c>
      <c r="I215" s="5">
        <f t="shared" si="7"/>
        <v>0</v>
      </c>
    </row>
    <row r="216" spans="1:9" ht="15.75" customHeight="1" x14ac:dyDescent="0.35">
      <c r="A216" s="234" t="s">
        <v>414</v>
      </c>
      <c r="B216" s="7" t="s">
        <v>241</v>
      </c>
      <c r="C216" s="8" t="s">
        <v>268</v>
      </c>
      <c r="D216" s="11">
        <v>3.8</v>
      </c>
      <c r="E216" s="22">
        <v>0</v>
      </c>
      <c r="F216" s="10">
        <f t="shared" si="6"/>
        <v>0</v>
      </c>
      <c r="G216" s="25"/>
      <c r="H216" s="5">
        <v>0.3</v>
      </c>
      <c r="I216" s="5">
        <f t="shared" si="7"/>
        <v>0</v>
      </c>
    </row>
    <row r="217" spans="1:9" ht="15.75" customHeight="1" x14ac:dyDescent="0.35">
      <c r="A217" s="235" t="s">
        <v>415</v>
      </c>
      <c r="B217" s="7" t="s">
        <v>249</v>
      </c>
      <c r="C217" s="8" t="s">
        <v>268</v>
      </c>
      <c r="D217" s="11">
        <v>3.6</v>
      </c>
      <c r="E217" s="22">
        <v>0</v>
      </c>
      <c r="F217" s="10">
        <f t="shared" si="6"/>
        <v>0</v>
      </c>
      <c r="G217" s="25"/>
      <c r="H217" s="5">
        <v>0.3</v>
      </c>
      <c r="I217" s="5">
        <f t="shared" si="7"/>
        <v>0</v>
      </c>
    </row>
    <row r="218" spans="1:9" ht="15.75" customHeight="1" x14ac:dyDescent="0.35">
      <c r="A218" s="236" t="s">
        <v>416</v>
      </c>
      <c r="B218" s="7" t="s">
        <v>417</v>
      </c>
      <c r="C218" s="8" t="s">
        <v>268</v>
      </c>
      <c r="D218" s="11">
        <v>21.5</v>
      </c>
      <c r="E218" s="22">
        <v>0</v>
      </c>
      <c r="F218" s="10">
        <f t="shared" si="6"/>
        <v>0</v>
      </c>
      <c r="G218" s="25"/>
      <c r="H218" s="5">
        <v>0.8</v>
      </c>
      <c r="I218" s="5">
        <f t="shared" si="7"/>
        <v>0</v>
      </c>
    </row>
    <row r="219" spans="1:9" ht="15.75" customHeight="1" x14ac:dyDescent="0.35">
      <c r="A219" s="237" t="s">
        <v>418</v>
      </c>
      <c r="B219" s="7" t="s">
        <v>419</v>
      </c>
      <c r="C219" s="8" t="s">
        <v>268</v>
      </c>
      <c r="D219" s="11">
        <v>4.5</v>
      </c>
      <c r="E219" s="22">
        <v>0</v>
      </c>
      <c r="F219" s="10">
        <f t="shared" si="6"/>
        <v>0</v>
      </c>
      <c r="G219" s="25"/>
      <c r="H219" s="5">
        <v>0.3</v>
      </c>
      <c r="I219" s="5">
        <f t="shared" si="7"/>
        <v>0</v>
      </c>
    </row>
    <row r="220" spans="1:9" ht="15.75" customHeight="1" x14ac:dyDescent="0.35">
      <c r="A220" s="238" t="s">
        <v>420</v>
      </c>
      <c r="B220" s="7" t="s">
        <v>421</v>
      </c>
      <c r="C220" s="8" t="s">
        <v>268</v>
      </c>
      <c r="D220" s="11">
        <v>4.5</v>
      </c>
      <c r="E220" s="22">
        <v>0</v>
      </c>
      <c r="F220" s="10">
        <f t="shared" si="6"/>
        <v>0</v>
      </c>
      <c r="G220" s="25"/>
      <c r="H220" s="5">
        <v>0.3</v>
      </c>
      <c r="I220" s="5">
        <f t="shared" si="7"/>
        <v>0</v>
      </c>
    </row>
    <row r="221" spans="1:9" ht="15.75" customHeight="1" x14ac:dyDescent="0.35">
      <c r="A221" s="239" t="s">
        <v>422</v>
      </c>
      <c r="B221" s="7" t="s">
        <v>423</v>
      </c>
      <c r="C221" s="8" t="s">
        <v>268</v>
      </c>
      <c r="D221" s="11">
        <v>37</v>
      </c>
      <c r="E221" s="22">
        <v>0</v>
      </c>
      <c r="F221" s="10">
        <f t="shared" si="6"/>
        <v>0</v>
      </c>
      <c r="G221" s="25"/>
      <c r="H221" s="5">
        <v>1.5</v>
      </c>
      <c r="I221" s="5">
        <f t="shared" si="7"/>
        <v>0</v>
      </c>
    </row>
    <row r="222" spans="1:9" ht="15.75" customHeight="1" x14ac:dyDescent="0.35">
      <c r="A222" s="240" t="s">
        <v>424</v>
      </c>
      <c r="B222" s="7" t="s">
        <v>425</v>
      </c>
      <c r="C222" s="8" t="s">
        <v>268</v>
      </c>
      <c r="D222" s="11">
        <v>12</v>
      </c>
      <c r="E222" s="22">
        <v>0</v>
      </c>
      <c r="F222" s="10">
        <f t="shared" si="6"/>
        <v>0</v>
      </c>
      <c r="G222" s="25"/>
      <c r="H222" s="5">
        <v>0.5</v>
      </c>
      <c r="I222" s="5">
        <f t="shared" si="7"/>
        <v>0</v>
      </c>
    </row>
    <row r="223" spans="1:9" ht="15.75" customHeight="1" x14ac:dyDescent="0.35">
      <c r="A223" s="241" t="s">
        <v>426</v>
      </c>
      <c r="B223" s="7" t="s">
        <v>427</v>
      </c>
      <c r="C223" s="8" t="s">
        <v>268</v>
      </c>
      <c r="D223" s="11">
        <v>32</v>
      </c>
      <c r="E223" s="22">
        <v>0</v>
      </c>
      <c r="F223" s="10">
        <f t="shared" si="6"/>
        <v>0</v>
      </c>
      <c r="G223" s="25"/>
      <c r="H223" s="5">
        <v>1.2</v>
      </c>
      <c r="I223" s="5">
        <f t="shared" si="7"/>
        <v>0</v>
      </c>
    </row>
    <row r="224" spans="1:9" ht="15.75" customHeight="1" x14ac:dyDescent="0.35">
      <c r="A224" s="242" t="s">
        <v>428</v>
      </c>
      <c r="B224" s="7" t="s">
        <v>429</v>
      </c>
      <c r="C224" s="8" t="s">
        <v>268</v>
      </c>
      <c r="D224" s="11">
        <v>7.6</v>
      </c>
      <c r="E224" s="22">
        <v>0</v>
      </c>
      <c r="F224" s="10">
        <f t="shared" si="6"/>
        <v>0</v>
      </c>
      <c r="G224" s="25"/>
      <c r="H224" s="5">
        <v>0.4</v>
      </c>
      <c r="I224" s="5">
        <f t="shared" si="7"/>
        <v>0</v>
      </c>
    </row>
    <row r="225" spans="1:9" ht="15.75" customHeight="1" x14ac:dyDescent="0.35">
      <c r="A225" s="243" t="s">
        <v>430</v>
      </c>
      <c r="B225" s="7" t="s">
        <v>431</v>
      </c>
      <c r="C225" s="8" t="s">
        <v>268</v>
      </c>
      <c r="D225" s="11">
        <v>7.5</v>
      </c>
      <c r="E225" s="22">
        <v>0</v>
      </c>
      <c r="F225" s="10">
        <f t="shared" si="6"/>
        <v>0</v>
      </c>
      <c r="G225" s="25"/>
      <c r="H225" s="5">
        <v>0.4</v>
      </c>
      <c r="I225" s="5">
        <f t="shared" si="7"/>
        <v>0</v>
      </c>
    </row>
    <row r="226" spans="1:9" ht="15.75" customHeight="1" x14ac:dyDescent="0.35">
      <c r="A226" s="244" t="s">
        <v>432</v>
      </c>
      <c r="B226" s="7" t="s">
        <v>433</v>
      </c>
      <c r="C226" s="8" t="s">
        <v>268</v>
      </c>
      <c r="D226" s="11">
        <v>7.5</v>
      </c>
      <c r="E226" s="22">
        <v>0</v>
      </c>
      <c r="F226" s="10">
        <f t="shared" si="6"/>
        <v>0</v>
      </c>
      <c r="G226" s="25"/>
      <c r="H226" s="5">
        <v>0.4</v>
      </c>
      <c r="I226" s="5">
        <f t="shared" si="7"/>
        <v>0</v>
      </c>
    </row>
    <row r="227" spans="1:9" ht="15.75" customHeight="1" x14ac:dyDescent="0.35">
      <c r="A227" s="245" t="s">
        <v>434</v>
      </c>
      <c r="B227" s="7" t="s">
        <v>435</v>
      </c>
      <c r="C227" s="8" t="s">
        <v>268</v>
      </c>
      <c r="D227" s="11">
        <v>7.5</v>
      </c>
      <c r="E227" s="22">
        <v>0</v>
      </c>
      <c r="F227" s="10">
        <f t="shared" si="6"/>
        <v>0</v>
      </c>
      <c r="G227" s="25"/>
      <c r="H227" s="5">
        <v>0.4</v>
      </c>
      <c r="I227" s="5">
        <f t="shared" si="7"/>
        <v>0</v>
      </c>
    </row>
    <row r="228" spans="1:9" ht="15.75" customHeight="1" x14ac:dyDescent="0.35">
      <c r="A228" s="246" t="s">
        <v>436</v>
      </c>
      <c r="B228" s="7" t="s">
        <v>437</v>
      </c>
      <c r="C228" s="8" t="s">
        <v>268</v>
      </c>
      <c r="D228" s="11">
        <v>7.5</v>
      </c>
      <c r="E228" s="22">
        <v>0</v>
      </c>
      <c r="F228" s="10">
        <f t="shared" si="6"/>
        <v>0</v>
      </c>
      <c r="G228" s="25"/>
      <c r="H228" s="5">
        <v>0.4</v>
      </c>
      <c r="I228" s="5">
        <f t="shared" si="7"/>
        <v>0</v>
      </c>
    </row>
    <row r="229" spans="1:9" ht="15.75" customHeight="1" x14ac:dyDescent="0.35">
      <c r="A229" s="247" t="s">
        <v>438</v>
      </c>
      <c r="B229" s="7" t="s">
        <v>439</v>
      </c>
      <c r="C229" s="8" t="s">
        <v>268</v>
      </c>
      <c r="D229" s="11">
        <v>8</v>
      </c>
      <c r="E229" s="22">
        <v>0</v>
      </c>
      <c r="F229" s="10">
        <f t="shared" si="6"/>
        <v>0</v>
      </c>
      <c r="G229" s="25"/>
      <c r="H229" s="5">
        <v>0.4</v>
      </c>
      <c r="I229" s="5">
        <f t="shared" si="7"/>
        <v>0</v>
      </c>
    </row>
    <row r="230" spans="1:9" ht="15.75" customHeight="1" x14ac:dyDescent="0.35">
      <c r="A230" s="248" t="s">
        <v>440</v>
      </c>
      <c r="B230" s="7" t="s">
        <v>441</v>
      </c>
      <c r="C230" s="8" t="s">
        <v>268</v>
      </c>
      <c r="D230" s="11">
        <v>13.7</v>
      </c>
      <c r="E230" s="22">
        <v>0</v>
      </c>
      <c r="F230" s="10">
        <f t="shared" si="6"/>
        <v>0</v>
      </c>
      <c r="G230" s="25"/>
      <c r="H230" s="5">
        <v>0.3</v>
      </c>
      <c r="I230" s="5">
        <f t="shared" si="7"/>
        <v>0</v>
      </c>
    </row>
    <row r="231" spans="1:9" ht="15.75" customHeight="1" x14ac:dyDescent="0.35">
      <c r="A231" s="249" t="s">
        <v>442</v>
      </c>
      <c r="B231" s="7" t="s">
        <v>443</v>
      </c>
      <c r="C231" s="8" t="s">
        <v>268</v>
      </c>
      <c r="D231" s="11">
        <v>4.5999999999999996</v>
      </c>
      <c r="E231" s="22">
        <v>0</v>
      </c>
      <c r="F231" s="10">
        <f t="shared" si="6"/>
        <v>0</v>
      </c>
      <c r="G231" s="25"/>
      <c r="H231" s="5">
        <v>0.5</v>
      </c>
      <c r="I231" s="5">
        <f t="shared" si="7"/>
        <v>0</v>
      </c>
    </row>
    <row r="232" spans="1:9" ht="15.75" customHeight="1" x14ac:dyDescent="0.35">
      <c r="A232" s="250" t="s">
        <v>444</v>
      </c>
      <c r="B232" s="7" t="s">
        <v>445</v>
      </c>
      <c r="C232" s="8" t="s">
        <v>268</v>
      </c>
      <c r="D232" s="11">
        <v>23.5</v>
      </c>
      <c r="E232" s="22">
        <v>0</v>
      </c>
      <c r="F232" s="10">
        <f t="shared" si="6"/>
        <v>0</v>
      </c>
      <c r="G232" s="25"/>
      <c r="H232" s="5">
        <v>1.5</v>
      </c>
      <c r="I232" s="5">
        <f t="shared" si="7"/>
        <v>0</v>
      </c>
    </row>
    <row r="233" spans="1:9" ht="15.75" customHeight="1" x14ac:dyDescent="0.35">
      <c r="A233" s="251" t="s">
        <v>446</v>
      </c>
      <c r="B233" s="7" t="s">
        <v>447</v>
      </c>
      <c r="C233" s="8" t="s">
        <v>268</v>
      </c>
      <c r="D233" s="11">
        <v>6.8</v>
      </c>
      <c r="E233" s="22">
        <v>0</v>
      </c>
      <c r="F233" s="10">
        <f t="shared" si="6"/>
        <v>0</v>
      </c>
      <c r="G233" s="25"/>
      <c r="H233" s="5">
        <v>0.5</v>
      </c>
      <c r="I233" s="5">
        <f t="shared" si="7"/>
        <v>0</v>
      </c>
    </row>
    <row r="234" spans="1:9" ht="15.75" customHeight="1" x14ac:dyDescent="0.35">
      <c r="A234" s="252" t="s">
        <v>448</v>
      </c>
      <c r="B234" s="7" t="s">
        <v>449</v>
      </c>
      <c r="C234" s="8" t="s">
        <v>268</v>
      </c>
      <c r="D234" s="11">
        <v>7.4</v>
      </c>
      <c r="E234" s="22">
        <v>0</v>
      </c>
      <c r="F234" s="10">
        <f t="shared" si="6"/>
        <v>0</v>
      </c>
      <c r="G234" s="25"/>
      <c r="H234" s="5">
        <v>0.5</v>
      </c>
      <c r="I234" s="5">
        <f t="shared" si="7"/>
        <v>0</v>
      </c>
    </row>
    <row r="235" spans="1:9" ht="15.75" customHeight="1" x14ac:dyDescent="0.35">
      <c r="A235" s="253" t="s">
        <v>450</v>
      </c>
      <c r="B235" s="7" t="s">
        <v>451</v>
      </c>
      <c r="C235" s="8" t="s">
        <v>268</v>
      </c>
      <c r="D235" s="11">
        <v>31</v>
      </c>
      <c r="E235" s="22">
        <v>0</v>
      </c>
      <c r="F235" s="10">
        <f t="shared" si="6"/>
        <v>0</v>
      </c>
      <c r="G235" s="25" t="s">
        <v>112</v>
      </c>
      <c r="H235" s="5">
        <v>1.2</v>
      </c>
      <c r="I235" s="5">
        <f t="shared" si="7"/>
        <v>0</v>
      </c>
    </row>
    <row r="236" spans="1:9" ht="15.75" customHeight="1" x14ac:dyDescent="0.35">
      <c r="A236" s="254" t="s">
        <v>452</v>
      </c>
      <c r="B236" s="7" t="s">
        <v>453</v>
      </c>
      <c r="C236" s="8" t="s">
        <v>268</v>
      </c>
      <c r="D236" s="11">
        <v>9.1999999999999993</v>
      </c>
      <c r="E236" s="22">
        <v>0</v>
      </c>
      <c r="F236" s="10">
        <f t="shared" si="6"/>
        <v>0</v>
      </c>
      <c r="G236" s="25" t="s">
        <v>112</v>
      </c>
      <c r="H236" s="5">
        <v>0.5</v>
      </c>
      <c r="I236" s="5">
        <f t="shared" si="7"/>
        <v>0</v>
      </c>
    </row>
    <row r="237" spans="1:9" ht="15.75" customHeight="1" x14ac:dyDescent="0.35">
      <c r="A237" s="255" t="s">
        <v>454</v>
      </c>
      <c r="B237" s="7" t="s">
        <v>455</v>
      </c>
      <c r="C237" s="8" t="s">
        <v>268</v>
      </c>
      <c r="D237" s="11">
        <v>19.5</v>
      </c>
      <c r="E237" s="22">
        <v>0</v>
      </c>
      <c r="F237" s="10">
        <f t="shared" si="6"/>
        <v>0</v>
      </c>
      <c r="G237" s="25" t="s">
        <v>112</v>
      </c>
      <c r="H237" s="5">
        <v>0.7</v>
      </c>
      <c r="I237" s="5">
        <f t="shared" si="7"/>
        <v>0</v>
      </c>
    </row>
    <row r="238" spans="1:9" ht="15.75" customHeight="1" x14ac:dyDescent="0.35">
      <c r="A238" s="256" t="s">
        <v>456</v>
      </c>
      <c r="B238" s="7" t="s">
        <v>457</v>
      </c>
      <c r="C238" s="8" t="s">
        <v>458</v>
      </c>
      <c r="D238" s="11">
        <v>2.16</v>
      </c>
      <c r="E238" s="22">
        <v>0</v>
      </c>
      <c r="F238" s="10">
        <f t="shared" si="6"/>
        <v>0</v>
      </c>
      <c r="H238" s="5">
        <v>0.3</v>
      </c>
      <c r="I238" s="5">
        <f t="shared" si="7"/>
        <v>0</v>
      </c>
    </row>
    <row r="239" spans="1:9" ht="15.75" customHeight="1" x14ac:dyDescent="0.35">
      <c r="A239" s="257" t="s">
        <v>459</v>
      </c>
      <c r="B239" s="7" t="s">
        <v>158</v>
      </c>
      <c r="C239" s="8" t="s">
        <v>458</v>
      </c>
      <c r="D239" s="11">
        <v>5.5</v>
      </c>
      <c r="E239" s="22">
        <v>0</v>
      </c>
      <c r="F239" s="10">
        <f t="shared" si="6"/>
        <v>0</v>
      </c>
      <c r="G239" s="24"/>
      <c r="H239" s="5">
        <v>0.3</v>
      </c>
      <c r="I239" s="5">
        <f t="shared" si="7"/>
        <v>0</v>
      </c>
    </row>
    <row r="240" spans="1:9" ht="15.75" customHeight="1" x14ac:dyDescent="0.35">
      <c r="A240" s="258" t="s">
        <v>460</v>
      </c>
      <c r="B240" s="7" t="s">
        <v>461</v>
      </c>
      <c r="C240" s="8" t="s">
        <v>458</v>
      </c>
      <c r="D240" s="11">
        <v>6.5</v>
      </c>
      <c r="E240" s="22">
        <v>0</v>
      </c>
      <c r="F240" s="10">
        <f t="shared" si="6"/>
        <v>0</v>
      </c>
      <c r="G240" s="25"/>
      <c r="H240" s="5">
        <v>0.3</v>
      </c>
      <c r="I240" s="5">
        <f t="shared" si="7"/>
        <v>0</v>
      </c>
    </row>
    <row r="241" spans="1:9" ht="15.75" customHeight="1" x14ac:dyDescent="0.35">
      <c r="A241" s="259" t="s">
        <v>462</v>
      </c>
      <c r="B241" s="27" t="s">
        <v>463</v>
      </c>
      <c r="C241" s="8" t="s">
        <v>458</v>
      </c>
      <c r="D241" s="11">
        <v>6.5</v>
      </c>
      <c r="E241" s="22">
        <v>0</v>
      </c>
      <c r="F241" s="10">
        <f t="shared" si="6"/>
        <v>0</v>
      </c>
      <c r="G241" s="24"/>
      <c r="H241" s="5">
        <v>0.3</v>
      </c>
      <c r="I241" s="5">
        <f t="shared" si="7"/>
        <v>0</v>
      </c>
    </row>
    <row r="242" spans="1:9" ht="15.75" customHeight="1" x14ac:dyDescent="0.35">
      <c r="A242" s="260" t="s">
        <v>464</v>
      </c>
      <c r="B242" s="27" t="s">
        <v>465</v>
      </c>
      <c r="C242" s="8" t="s">
        <v>458</v>
      </c>
      <c r="D242" s="11">
        <v>5.5</v>
      </c>
      <c r="E242" s="22">
        <v>0</v>
      </c>
      <c r="F242" s="10">
        <f t="shared" si="6"/>
        <v>0</v>
      </c>
      <c r="G242" s="25"/>
      <c r="H242" s="5">
        <v>0.3</v>
      </c>
      <c r="I242" s="5">
        <f t="shared" si="7"/>
        <v>0</v>
      </c>
    </row>
    <row r="243" spans="1:9" ht="15.75" customHeight="1" x14ac:dyDescent="0.35">
      <c r="A243" s="261" t="s">
        <v>466</v>
      </c>
      <c r="B243" s="27" t="s">
        <v>467</v>
      </c>
      <c r="C243" s="8" t="s">
        <v>458</v>
      </c>
      <c r="D243" s="11">
        <v>0.64</v>
      </c>
      <c r="E243" s="22">
        <v>0</v>
      </c>
      <c r="F243" s="10">
        <f t="shared" si="6"/>
        <v>0</v>
      </c>
      <c r="G243" s="24"/>
      <c r="H243" s="5">
        <v>0.1</v>
      </c>
      <c r="I243" s="5">
        <f t="shared" si="7"/>
        <v>0</v>
      </c>
    </row>
    <row r="244" spans="1:9" ht="15.75" customHeight="1" x14ac:dyDescent="0.35">
      <c r="A244" s="262" t="s">
        <v>468</v>
      </c>
      <c r="B244" s="27" t="s">
        <v>469</v>
      </c>
      <c r="C244" s="8" t="s">
        <v>458</v>
      </c>
      <c r="D244" s="11">
        <v>0.64</v>
      </c>
      <c r="E244" s="22">
        <v>0</v>
      </c>
      <c r="F244" s="10">
        <f t="shared" si="6"/>
        <v>0</v>
      </c>
      <c r="G244" s="25"/>
      <c r="H244" s="5">
        <v>0.1</v>
      </c>
      <c r="I244" s="5">
        <f t="shared" si="7"/>
        <v>0</v>
      </c>
    </row>
    <row r="245" spans="1:9" ht="15.75" customHeight="1" x14ac:dyDescent="0.35">
      <c r="A245" s="263" t="s">
        <v>470</v>
      </c>
      <c r="B245" s="27" t="s">
        <v>471</v>
      </c>
      <c r="C245" s="8" t="s">
        <v>458</v>
      </c>
      <c r="D245" s="11">
        <v>0.64</v>
      </c>
      <c r="E245" s="22">
        <v>0</v>
      </c>
      <c r="F245" s="10">
        <f t="shared" si="6"/>
        <v>0</v>
      </c>
      <c r="G245" s="25"/>
      <c r="H245" s="5">
        <v>0.1</v>
      </c>
      <c r="I245" s="5">
        <f t="shared" si="7"/>
        <v>0</v>
      </c>
    </row>
    <row r="246" spans="1:9" ht="15.75" customHeight="1" x14ac:dyDescent="0.35">
      <c r="A246" s="264" t="s">
        <v>472</v>
      </c>
      <c r="B246" s="27" t="s">
        <v>473</v>
      </c>
      <c r="C246" s="8" t="s">
        <v>458</v>
      </c>
      <c r="D246" s="11">
        <v>0.64</v>
      </c>
      <c r="E246" s="22">
        <v>0</v>
      </c>
      <c r="F246" s="10">
        <f t="shared" si="6"/>
        <v>0</v>
      </c>
      <c r="G246" s="25"/>
      <c r="H246" s="5">
        <v>0.1</v>
      </c>
      <c r="I246" s="5">
        <f t="shared" si="7"/>
        <v>0</v>
      </c>
    </row>
    <row r="247" spans="1:9" ht="15.75" customHeight="1" x14ac:dyDescent="0.35">
      <c r="A247" s="265" t="s">
        <v>474</v>
      </c>
      <c r="B247" s="27" t="s">
        <v>475</v>
      </c>
      <c r="C247" s="8" t="s">
        <v>458</v>
      </c>
      <c r="D247" s="11">
        <v>5.44</v>
      </c>
      <c r="E247" s="22">
        <v>0</v>
      </c>
      <c r="F247" s="10">
        <f t="shared" si="6"/>
        <v>0</v>
      </c>
      <c r="G247" s="25"/>
      <c r="H247" s="5">
        <v>0.3</v>
      </c>
      <c r="I247" s="5">
        <f t="shared" si="7"/>
        <v>0</v>
      </c>
    </row>
    <row r="248" spans="1:9" ht="15.75" customHeight="1" x14ac:dyDescent="0.35">
      <c r="A248" s="266" t="s">
        <v>476</v>
      </c>
      <c r="B248" s="7" t="s">
        <v>477</v>
      </c>
      <c r="C248" s="8" t="s">
        <v>458</v>
      </c>
      <c r="D248" s="11">
        <v>6.08</v>
      </c>
      <c r="E248" s="22">
        <v>0</v>
      </c>
      <c r="F248" s="10">
        <f t="shared" si="6"/>
        <v>0</v>
      </c>
      <c r="G248" s="25"/>
      <c r="H248" s="5">
        <v>0.8</v>
      </c>
      <c r="I248" s="5">
        <f t="shared" si="7"/>
        <v>0</v>
      </c>
    </row>
    <row r="249" spans="1:9" ht="15.75" customHeight="1" x14ac:dyDescent="0.35">
      <c r="A249" s="267" t="s">
        <v>478</v>
      </c>
      <c r="B249" s="7" t="s">
        <v>479</v>
      </c>
      <c r="C249" s="8" t="s">
        <v>458</v>
      </c>
      <c r="D249" s="11">
        <v>22</v>
      </c>
      <c r="E249" s="22">
        <v>0</v>
      </c>
      <c r="F249" s="10">
        <f t="shared" si="6"/>
        <v>0</v>
      </c>
      <c r="G249" s="25"/>
      <c r="H249" s="5">
        <v>1.5</v>
      </c>
      <c r="I249" s="5">
        <f t="shared" si="7"/>
        <v>0</v>
      </c>
    </row>
    <row r="250" spans="1:9" ht="15.75" customHeight="1" x14ac:dyDescent="0.35">
      <c r="A250" s="268" t="s">
        <v>480</v>
      </c>
      <c r="B250" s="7" t="s">
        <v>481</v>
      </c>
      <c r="C250" s="8" t="s">
        <v>458</v>
      </c>
      <c r="D250" s="11">
        <v>6</v>
      </c>
      <c r="E250" s="22">
        <v>0</v>
      </c>
      <c r="F250" s="10">
        <f t="shared" si="6"/>
        <v>0</v>
      </c>
      <c r="G250" s="25"/>
      <c r="H250" s="5">
        <v>0.6</v>
      </c>
      <c r="I250" s="5">
        <f t="shared" si="7"/>
        <v>0</v>
      </c>
    </row>
    <row r="251" spans="1:9" ht="15.75" customHeight="1" x14ac:dyDescent="0.35">
      <c r="A251" s="271" t="s">
        <v>482</v>
      </c>
      <c r="B251" s="272"/>
      <c r="C251" s="272"/>
      <c r="D251" s="273"/>
      <c r="E251" s="12">
        <f>SUM(E9:E250)</f>
        <v>0</v>
      </c>
      <c r="F251" s="13">
        <f>SUM(F9:F250)</f>
        <v>0</v>
      </c>
      <c r="I251" s="5">
        <f>SUM(I9:I250)</f>
        <v>0</v>
      </c>
    </row>
    <row r="252" spans="1:9" ht="15.75" customHeight="1" x14ac:dyDescent="0.35">
      <c r="A252" s="271" t="s">
        <v>483</v>
      </c>
      <c r="B252" s="272"/>
      <c r="C252" s="272"/>
      <c r="D252" s="272"/>
      <c r="E252" s="273"/>
      <c r="F252" s="14">
        <f>IF($E$251&gt;0,7,0)+$I$251</f>
        <v>0</v>
      </c>
      <c r="I252" s="28">
        <f>IF($E$251&gt;0,7,0)+$I$251</f>
        <v>0</v>
      </c>
    </row>
    <row r="253" spans="1:9" ht="15.75" customHeight="1" x14ac:dyDescent="0.35">
      <c r="A253" s="271" t="s">
        <v>484</v>
      </c>
      <c r="B253" s="272"/>
      <c r="C253" s="272"/>
      <c r="D253" s="272"/>
      <c r="E253" s="273"/>
      <c r="F253" s="14">
        <f>F251+F252</f>
        <v>0</v>
      </c>
    </row>
    <row r="254" spans="1:9" ht="15.5" x14ac:dyDescent="0.35">
      <c r="A254" s="3"/>
      <c r="B254" s="3"/>
      <c r="C254" s="3"/>
      <c r="D254" s="3"/>
      <c r="E254" s="6"/>
    </row>
    <row r="255" spans="1:9" x14ac:dyDescent="0.45">
      <c r="B255" s="21"/>
      <c r="C255" s="21"/>
      <c r="D255" s="21"/>
      <c r="E255" s="21"/>
      <c r="F255" s="21"/>
    </row>
    <row r="256" spans="1:9" x14ac:dyDescent="0.45">
      <c r="B256" s="21"/>
      <c r="C256" s="21"/>
      <c r="D256" s="21"/>
      <c r="E256" s="21"/>
      <c r="F256" s="21"/>
    </row>
    <row r="257" spans="2:6" x14ac:dyDescent="0.45">
      <c r="B257" s="21"/>
      <c r="C257" s="21"/>
      <c r="D257" s="21"/>
      <c r="E257" s="21"/>
      <c r="F257" s="21"/>
    </row>
    <row r="258" spans="2:6" x14ac:dyDescent="0.45">
      <c r="B258" s="21"/>
      <c r="C258" s="21"/>
      <c r="D258" s="21"/>
      <c r="E258" s="21"/>
      <c r="F258" s="21"/>
    </row>
  </sheetData>
  <sheetProtection password="CF15" sheet="1" objects="1" scenarios="1"/>
  <mergeCells count="8">
    <mergeCell ref="A252:E252"/>
    <mergeCell ref="A253:E253"/>
    <mergeCell ref="C1:F1"/>
    <mergeCell ref="C2:F2"/>
    <mergeCell ref="C3:F3"/>
    <mergeCell ref="B5:F5"/>
    <mergeCell ref="B6:F6"/>
    <mergeCell ref="A251:D251"/>
  </mergeCells>
  <hyperlinks>
    <hyperlink ref="C1" r:id="rId1" xr:uid="{00000000-0004-0000-0000-000000000000}"/>
    <hyperlink ref="C2" r:id="rId2" xr:uid="{00000000-0004-0000-0000-000001000000}"/>
    <hyperlink ref="A9" r:id="rId3" xr:uid="{00000000-0004-0000-0000-000002000000}"/>
    <hyperlink ref="A10" r:id="rId4" xr:uid="{00000000-0004-0000-0000-000003000000}"/>
    <hyperlink ref="A11" r:id="rId5" xr:uid="{00000000-0004-0000-0000-000004000000}"/>
    <hyperlink ref="A12" r:id="rId6" xr:uid="{00000000-0004-0000-0000-000005000000}"/>
    <hyperlink ref="A13" r:id="rId7" xr:uid="{00000000-0004-0000-0000-000006000000}"/>
    <hyperlink ref="A14" r:id="rId8" xr:uid="{00000000-0004-0000-0000-000007000000}"/>
    <hyperlink ref="A15" r:id="rId9" xr:uid="{00000000-0004-0000-0000-000008000000}"/>
    <hyperlink ref="A16" r:id="rId10" xr:uid="{00000000-0004-0000-0000-000009000000}"/>
    <hyperlink ref="A17" r:id="rId11" xr:uid="{00000000-0004-0000-0000-00000A000000}"/>
    <hyperlink ref="A18" r:id="rId12" xr:uid="{00000000-0004-0000-0000-00000B000000}"/>
    <hyperlink ref="A19" r:id="rId13" xr:uid="{00000000-0004-0000-0000-00000C000000}"/>
    <hyperlink ref="A20" r:id="rId14" xr:uid="{00000000-0004-0000-0000-00000D000000}"/>
    <hyperlink ref="A21" r:id="rId15" display="MD14404" xr:uid="{00000000-0004-0000-0000-00000E000000}"/>
    <hyperlink ref="A22" r:id="rId16" xr:uid="{00000000-0004-0000-0000-00000F000000}"/>
    <hyperlink ref="A23" r:id="rId17" xr:uid="{00000000-0004-0000-0000-000010000000}"/>
    <hyperlink ref="A24" r:id="rId18" xr:uid="{00000000-0004-0000-0000-000011000000}"/>
    <hyperlink ref="A25" r:id="rId19" xr:uid="{00000000-0004-0000-0000-000012000000}"/>
    <hyperlink ref="A26" r:id="rId20" xr:uid="{00000000-0004-0000-0000-000013000000}"/>
    <hyperlink ref="A27" r:id="rId21" xr:uid="{00000000-0004-0000-0000-000014000000}"/>
    <hyperlink ref="A28" r:id="rId22" xr:uid="{00000000-0004-0000-0000-000015000000}"/>
    <hyperlink ref="A29" r:id="rId23" xr:uid="{00000000-0004-0000-0000-000016000000}"/>
    <hyperlink ref="A30" r:id="rId24" xr:uid="{00000000-0004-0000-0000-000017000000}"/>
    <hyperlink ref="A31" r:id="rId25" xr:uid="{00000000-0004-0000-0000-000018000000}"/>
    <hyperlink ref="A32" r:id="rId26" xr:uid="{00000000-0004-0000-0000-000019000000}"/>
    <hyperlink ref="A33" r:id="rId27" xr:uid="{00000000-0004-0000-0000-00001A000000}"/>
    <hyperlink ref="A34" r:id="rId28" xr:uid="{00000000-0004-0000-0000-00001B000000}"/>
    <hyperlink ref="A35" r:id="rId29" xr:uid="{00000000-0004-0000-0000-00001C000000}"/>
    <hyperlink ref="A36" r:id="rId30" xr:uid="{00000000-0004-0000-0000-00001D000000}"/>
    <hyperlink ref="A37" r:id="rId31" xr:uid="{00000000-0004-0000-0000-00001E000000}"/>
    <hyperlink ref="A38" r:id="rId32" xr:uid="{00000000-0004-0000-0000-00001F000000}"/>
    <hyperlink ref="A39" r:id="rId33" xr:uid="{00000000-0004-0000-0000-000020000000}"/>
    <hyperlink ref="A40" r:id="rId34" xr:uid="{00000000-0004-0000-0000-000021000000}"/>
    <hyperlink ref="A41" r:id="rId35" xr:uid="{00000000-0004-0000-0000-000022000000}"/>
    <hyperlink ref="A42" r:id="rId36" xr:uid="{00000000-0004-0000-0000-000023000000}"/>
    <hyperlink ref="A43" r:id="rId37" xr:uid="{00000000-0004-0000-0000-000024000000}"/>
    <hyperlink ref="A44" r:id="rId38" xr:uid="{00000000-0004-0000-0000-000025000000}"/>
    <hyperlink ref="A45" r:id="rId39" xr:uid="{00000000-0004-0000-0000-000026000000}"/>
    <hyperlink ref="A46" r:id="rId40" xr:uid="{00000000-0004-0000-0000-000027000000}"/>
    <hyperlink ref="A47" r:id="rId41" xr:uid="{00000000-0004-0000-0000-000028000000}"/>
    <hyperlink ref="A48" r:id="rId42" xr:uid="{00000000-0004-0000-0000-000029000000}"/>
    <hyperlink ref="A49" r:id="rId43" display="Đ" xr:uid="{00000000-0004-0000-0000-00002A000000}"/>
    <hyperlink ref="A50" r:id="rId44" display="Đ" xr:uid="{00000000-0004-0000-0000-00002B000000}"/>
    <hyperlink ref="A51" r:id="rId45" xr:uid="{00000000-0004-0000-0000-00002C000000}"/>
    <hyperlink ref="A52" r:id="rId46" display="Đ" xr:uid="{00000000-0004-0000-0000-00002D000000}"/>
    <hyperlink ref="A53" r:id="rId47" display="ǐ" xr:uid="{00000000-0004-0000-0000-00002E000000}"/>
    <hyperlink ref="A54" r:id="rId48" xr:uid="{00000000-0004-0000-0000-00002F000000}"/>
    <hyperlink ref="A55" r:id="rId49" display="http://metdetails.com/catalog/metalic-details/aircraft/1144/md14439-il-86-exterior" xr:uid="{00000000-0004-0000-0000-000030000000}"/>
    <hyperlink ref="A56" r:id="rId50" display="Ĉ" xr:uid="{00000000-0004-0000-0000-000031000000}"/>
    <hyperlink ref="A57" r:id="rId51" display="߸" xr:uid="{00000000-0004-0000-0000-000032000000}"/>
    <hyperlink ref="A58" r:id="rId52" xr:uid="{00000000-0004-0000-0000-000033000000}"/>
    <hyperlink ref="A59" r:id="rId53" xr:uid="{00000000-0004-0000-0000-000034000000}"/>
    <hyperlink ref="A60" r:id="rId54" xr:uid="{00000000-0004-0000-0000-000035000000}"/>
    <hyperlink ref="A61" r:id="rId55" xr:uid="{00000000-0004-0000-0000-000036000000}"/>
    <hyperlink ref="A62" r:id="rId56" xr:uid="{00000000-0004-0000-0000-000037000000}"/>
    <hyperlink ref="A63" r:id="rId57" xr:uid="{00000000-0004-0000-0000-000038000000}"/>
    <hyperlink ref="A64" r:id="rId58" xr:uid="{00000000-0004-0000-0000-000039000000}"/>
    <hyperlink ref="A65" r:id="rId59" xr:uid="{00000000-0004-0000-0000-00003A000000}"/>
    <hyperlink ref="A66" r:id="rId60" xr:uid="{00000000-0004-0000-0000-00003B000000}"/>
    <hyperlink ref="A67" r:id="rId61" xr:uid="{00000000-0004-0000-0000-00003C000000}"/>
    <hyperlink ref="A68" r:id="rId62" xr:uid="{00000000-0004-0000-0000-00003D000000}"/>
    <hyperlink ref="A69" r:id="rId63" xr:uid="{00000000-0004-0000-0000-00003E000000}"/>
    <hyperlink ref="A70" r:id="rId64" xr:uid="{00000000-0004-0000-0000-00003F000000}"/>
    <hyperlink ref="A71" r:id="rId65" xr:uid="{00000000-0004-0000-0000-000040000000}"/>
    <hyperlink ref="A72" r:id="rId66" xr:uid="{00000000-0004-0000-0000-000041000000}"/>
    <hyperlink ref="A73" r:id="rId67" xr:uid="{00000000-0004-0000-0000-000042000000}"/>
    <hyperlink ref="A74" r:id="rId68" xr:uid="{00000000-0004-0000-0000-000043000000}"/>
    <hyperlink ref="A75" r:id="rId69" xr:uid="{00000000-0004-0000-0000-000044000000}"/>
    <hyperlink ref="A76" r:id="rId70" xr:uid="{00000000-0004-0000-0000-000045000000}"/>
    <hyperlink ref="A77" r:id="rId71" xr:uid="{00000000-0004-0000-0000-000046000000}"/>
    <hyperlink ref="A78" r:id="rId72" xr:uid="{00000000-0004-0000-0000-000047000000}"/>
    <hyperlink ref="A79" r:id="rId73" xr:uid="{00000000-0004-0000-0000-000048000000}"/>
    <hyperlink ref="A80" r:id="rId74" xr:uid="{00000000-0004-0000-0000-000049000000}"/>
    <hyperlink ref="A81" r:id="rId75" xr:uid="{00000000-0004-0000-0000-00004A000000}"/>
    <hyperlink ref="A82" r:id="rId76" xr:uid="{00000000-0004-0000-0000-00004B000000}"/>
    <hyperlink ref="A83" r:id="rId77" display="P" xr:uid="{00000000-0004-0000-0000-00004C000000}"/>
    <hyperlink ref="A84" r:id="rId78" display="P" xr:uid="{00000000-0004-0000-0000-00004D000000}"/>
    <hyperlink ref="A85" r:id="rId79" display="P" xr:uid="{00000000-0004-0000-0000-00004E000000}"/>
    <hyperlink ref="A86" r:id="rId80" display="P" xr:uid="{00000000-0004-0000-0000-00004F000000}"/>
    <hyperlink ref="A87" r:id="rId81" display="P" xr:uid="{00000000-0004-0000-0000-000050000000}"/>
    <hyperlink ref="A88" r:id="rId82" display="P" xr:uid="{00000000-0004-0000-0000-000051000000}"/>
    <hyperlink ref="A89" r:id="rId83" xr:uid="{00000000-0004-0000-0000-000052000000}"/>
    <hyperlink ref="A90" r:id="rId84" display="http://metdetails.com/catalog/metalic-details/aircraft/172/md7217-detailing-set-aircraft-model-su-57" xr:uid="{00000000-0004-0000-0000-000053000000}"/>
    <hyperlink ref="A91" r:id="rId85" display="http://metdetails.com/catalog/metalic-details/aircraft/172/md7218-c-141-exterior" xr:uid="{00000000-0004-0000-0000-000054000000}"/>
    <hyperlink ref="A92" r:id="rId86" xr:uid="{00000000-0004-0000-0000-000055000000}"/>
    <hyperlink ref="A93" r:id="rId87" xr:uid="{00000000-0004-0000-0000-000056000000}"/>
    <hyperlink ref="A94" r:id="rId88" xr:uid="{00000000-0004-0000-0000-000057000000}"/>
    <hyperlink ref="A95" r:id="rId89" xr:uid="{00000000-0004-0000-0000-000058000000}"/>
    <hyperlink ref="A96" r:id="rId90" xr:uid="{00000000-0004-0000-0000-000059000000}"/>
    <hyperlink ref="A97" r:id="rId91" xr:uid="{00000000-0004-0000-0000-00005A000000}"/>
    <hyperlink ref="A98" r:id="rId92" xr:uid="{00000000-0004-0000-0000-00005B000000}"/>
    <hyperlink ref="A99" r:id="rId93" xr:uid="{00000000-0004-0000-0000-00005C000000}"/>
    <hyperlink ref="A100" r:id="rId94" xr:uid="{00000000-0004-0000-0000-00005D000000}"/>
    <hyperlink ref="A101" r:id="rId95" xr:uid="{00000000-0004-0000-0000-00005E000000}"/>
    <hyperlink ref="A102" r:id="rId96" xr:uid="{00000000-0004-0000-0000-00005F000000}"/>
    <hyperlink ref="A103" r:id="rId97" xr:uid="{00000000-0004-0000-0000-000060000000}"/>
    <hyperlink ref="A104" r:id="rId98" xr:uid="{00000000-0004-0000-0000-000061000000}"/>
    <hyperlink ref="A105" r:id="rId99" xr:uid="{00000000-0004-0000-0000-000062000000}"/>
    <hyperlink ref="A106" r:id="rId100" xr:uid="{00000000-0004-0000-0000-000063000000}"/>
    <hyperlink ref="A107" r:id="rId101" display="MDR7214" xr:uid="{00000000-0004-0000-0000-000064000000}"/>
    <hyperlink ref="A108" r:id="rId102" xr:uid="{00000000-0004-0000-0000-000065000000}"/>
    <hyperlink ref="A109" r:id="rId103" xr:uid="{00000000-0004-0000-0000-000066000000}"/>
    <hyperlink ref="A110" r:id="rId104" xr:uid="{00000000-0004-0000-0000-000067000000}"/>
    <hyperlink ref="A111" r:id="rId105" xr:uid="{00000000-0004-0000-0000-000068000000}"/>
    <hyperlink ref="A112" r:id="rId106" xr:uid="{00000000-0004-0000-0000-000069000000}"/>
    <hyperlink ref="A113" r:id="rId107" xr:uid="{00000000-0004-0000-0000-00006A000000}"/>
    <hyperlink ref="A114" r:id="rId108" xr:uid="{00000000-0004-0000-0000-00006B000000}"/>
    <hyperlink ref="A115" r:id="rId109" xr:uid="{00000000-0004-0000-0000-00006C000000}"/>
    <hyperlink ref="A116" r:id="rId110" xr:uid="{00000000-0004-0000-0000-00006D000000}"/>
    <hyperlink ref="A117" r:id="rId111" xr:uid="{00000000-0004-0000-0000-00006E000000}"/>
    <hyperlink ref="A118" r:id="rId112" xr:uid="{00000000-0004-0000-0000-00006F000000}"/>
    <hyperlink ref="A119" r:id="rId113" xr:uid="{00000000-0004-0000-0000-000070000000}"/>
    <hyperlink ref="A120" r:id="rId114" xr:uid="{00000000-0004-0000-0000-000071000000}"/>
    <hyperlink ref="A121" r:id="rId115" xr:uid="{00000000-0004-0000-0000-000072000000}"/>
    <hyperlink ref="A122" r:id="rId116" xr:uid="{00000000-0004-0000-0000-000073000000}"/>
    <hyperlink ref="A123" r:id="rId117" xr:uid="{00000000-0004-0000-0000-000074000000}"/>
    <hyperlink ref="A124" r:id="rId118" xr:uid="{00000000-0004-0000-0000-000075000000}"/>
    <hyperlink ref="A125" r:id="rId119" xr:uid="{00000000-0004-0000-0000-000076000000}"/>
    <hyperlink ref="A126" r:id="rId120" xr:uid="{00000000-0004-0000-0000-000077000000}"/>
    <hyperlink ref="A127" r:id="rId121" xr:uid="{00000000-0004-0000-0000-000078000000}"/>
    <hyperlink ref="A128" r:id="rId122" display="P" xr:uid="{00000000-0004-0000-0000-000079000000}"/>
    <hyperlink ref="A129" r:id="rId123" display="P" xr:uid="{00000000-0004-0000-0000-00007A000000}"/>
    <hyperlink ref="A130" r:id="rId124" display="P" xr:uid="{00000000-0004-0000-0000-00007B000000}"/>
    <hyperlink ref="A131" r:id="rId125" display="http://metdetails.com/catalog/metalic-details/aircraft/172/mdr7240-pratt-whitney-r-985-wasp-junior" xr:uid="{00000000-0004-0000-0000-00007C000000}"/>
    <hyperlink ref="A132" r:id="rId126" display="http://metdetails.com/catalog/metalic-details/aircraft/172/mdr7241-sr-71-blackbird-inlet-cone" xr:uid="{00000000-0004-0000-0000-00007D000000}"/>
    <hyperlink ref="A133" r:id="rId127" display="http://metdetails.com/catalog/metalic-details/aircraft/172/mdr7242-sr-71-blackbird-jet-nozzles" xr:uid="{00000000-0004-0000-0000-00007E000000}"/>
    <hyperlink ref="A134" r:id="rId128" display="http://metdetails.com/catalog/metalic-details/accessory/172/mdr7243-us-army-camp-tent" xr:uid="{00000000-0004-0000-0000-00007F000000}"/>
    <hyperlink ref="A135" r:id="rId129" display="http://metdetails.com/catalog/metalic-details/accessory/172/mdr7244-fascines" xr:uid="{00000000-0004-0000-0000-000080000000}"/>
    <hyperlink ref="A136" r:id="rId130" xr:uid="{00000000-0004-0000-0000-000081000000}"/>
    <hyperlink ref="A137" r:id="rId131" xr:uid="{00000000-0004-0000-0000-000082000000}"/>
    <hyperlink ref="A138" r:id="rId132" xr:uid="{00000000-0004-0000-0000-000083000000}"/>
    <hyperlink ref="A139" r:id="rId133" display="MD4804   " xr:uid="{00000000-0004-0000-0000-000084000000}"/>
    <hyperlink ref="A140" r:id="rId134" xr:uid="{00000000-0004-0000-0000-000085000000}"/>
    <hyperlink ref="A141" r:id="rId135" xr:uid="{00000000-0004-0000-0000-000086000000}"/>
    <hyperlink ref="A142" r:id="rId136" xr:uid="{00000000-0004-0000-0000-000087000000}"/>
    <hyperlink ref="A143" r:id="rId137" xr:uid="{00000000-0004-0000-0000-000088000000}"/>
    <hyperlink ref="A144" r:id="rId138" xr:uid="{00000000-0004-0000-0000-000089000000}"/>
    <hyperlink ref="A145" r:id="rId139" xr:uid="{00000000-0004-0000-0000-00008A000000}"/>
    <hyperlink ref="A146" r:id="rId140" xr:uid="{00000000-0004-0000-0000-00008B000000}"/>
    <hyperlink ref="A147" r:id="rId141" xr:uid="{00000000-0004-0000-0000-00008C000000}"/>
    <hyperlink ref="A148" r:id="rId142" xr:uid="{00000000-0004-0000-0000-00008D000000}"/>
    <hyperlink ref="A149" r:id="rId143" xr:uid="{00000000-0004-0000-0000-00008E000000}"/>
    <hyperlink ref="A150" r:id="rId144" xr:uid="{00000000-0004-0000-0000-00008F000000}"/>
    <hyperlink ref="A151" r:id="rId145" xr:uid="{00000000-0004-0000-0000-000090000000}"/>
    <hyperlink ref="A152" r:id="rId146" xr:uid="{00000000-0004-0000-0000-000091000000}"/>
    <hyperlink ref="A153" r:id="rId147" xr:uid="{00000000-0004-0000-0000-000092000000}"/>
    <hyperlink ref="A154" r:id="rId148" xr:uid="{00000000-0004-0000-0000-000093000000}"/>
    <hyperlink ref="A155" r:id="rId149" xr:uid="{00000000-0004-0000-0000-000094000000}"/>
    <hyperlink ref="A156" r:id="rId150" xr:uid="{00000000-0004-0000-0000-000095000000}"/>
    <hyperlink ref="A157" r:id="rId151" xr:uid="{00000000-0004-0000-0000-000096000000}"/>
    <hyperlink ref="A158" r:id="rId152" xr:uid="{00000000-0004-0000-0000-000097000000}"/>
    <hyperlink ref="A159" r:id="rId153" xr:uid="{00000000-0004-0000-0000-000098000000}"/>
    <hyperlink ref="A160" r:id="rId154" xr:uid="{00000000-0004-0000-0000-000099000000}"/>
    <hyperlink ref="A161" r:id="rId155" xr:uid="{00000000-0004-0000-0000-00009A000000}"/>
    <hyperlink ref="A162" r:id="rId156" display="P" xr:uid="{00000000-0004-0000-0000-00009B000000}"/>
    <hyperlink ref="A163" r:id="rId157" display="P" xr:uid="{00000000-0004-0000-0000-00009C000000}"/>
    <hyperlink ref="A164" r:id="rId158" xr:uid="{00000000-0004-0000-0000-00009D000000}"/>
    <hyperlink ref="A165" r:id="rId159" display="P" xr:uid="{00000000-0004-0000-0000-00009E000000}"/>
    <hyperlink ref="A166" r:id="rId160" display="P" xr:uid="{00000000-0004-0000-0000-00009F000000}"/>
    <hyperlink ref="A167" r:id="rId161" display="P" xr:uid="{00000000-0004-0000-0000-0000A0000000}"/>
    <hyperlink ref="A168" r:id="rId162" display="P" xr:uid="{00000000-0004-0000-0000-0000A1000000}"/>
    <hyperlink ref="A169" r:id="rId163" display="P" xr:uid="{00000000-0004-0000-0000-0000A2000000}"/>
    <hyperlink ref="A170" r:id="rId164" display="http://metdetails.com/catalog/metalic-details/aircraft/148/md4837-detailing-set-aircraft-model-harrier-gr-mk79" xr:uid="{00000000-0004-0000-0000-0000A3000000}"/>
    <hyperlink ref="A171" r:id="rId165" xr:uid="{00000000-0004-0000-0000-0000A4000000}"/>
    <hyperlink ref="A172" r:id="rId166" xr:uid="{00000000-0004-0000-0000-0000A5000000}"/>
    <hyperlink ref="A173" r:id="rId167" xr:uid="{00000000-0004-0000-0000-0000A6000000}"/>
    <hyperlink ref="A174" r:id="rId168" xr:uid="{00000000-0004-0000-0000-0000A7000000}"/>
    <hyperlink ref="A175" r:id="rId169" display="Ð" xr:uid="{00000000-0004-0000-0000-0000A8000000}"/>
    <hyperlink ref="A176" r:id="rId170" display="" xr:uid="{00000000-0004-0000-0000-0000A9000000}"/>
    <hyperlink ref="A177" r:id="rId171" display="x" xr:uid="{00000000-0004-0000-0000-0000AA000000}"/>
    <hyperlink ref="A178" r:id="rId172" display="x" xr:uid="{00000000-0004-0000-0000-0000AB000000}"/>
    <hyperlink ref="A179" r:id="rId173" xr:uid="{00000000-0004-0000-0000-0000AC000000}"/>
    <hyperlink ref="A180" r:id="rId174" xr:uid="{00000000-0004-0000-0000-0000AD000000}"/>
    <hyperlink ref="A181" r:id="rId175" xr:uid="{00000000-0004-0000-0000-0000AE000000}"/>
    <hyperlink ref="A182" r:id="rId176" xr:uid="{00000000-0004-0000-0000-0000AF000000}"/>
    <hyperlink ref="A183" r:id="rId177" xr:uid="{00000000-0004-0000-0000-0000B0000000}"/>
    <hyperlink ref="A184" r:id="rId178" xr:uid="{00000000-0004-0000-0000-0000B1000000}"/>
    <hyperlink ref="A185" r:id="rId179" xr:uid="{00000000-0004-0000-0000-0000B2000000}"/>
    <hyperlink ref="A186" r:id="rId180" xr:uid="{00000000-0004-0000-0000-0000B3000000}"/>
    <hyperlink ref="A187" r:id="rId181" display="http://metdetails.com/catalog/metalic-details/aircraft/148/mdr4809-wright-r-1820-cyclone" xr:uid="{00000000-0004-0000-0000-0000B4000000}"/>
    <hyperlink ref="A189" r:id="rId182" xr:uid="{00000000-0004-0000-0000-0000B5000000}"/>
    <hyperlink ref="A190" r:id="rId183" xr:uid="{00000000-0004-0000-0000-0000B6000000}"/>
    <hyperlink ref="A191" r:id="rId184" xr:uid="{00000000-0004-0000-0000-0000B7000000}"/>
    <hyperlink ref="A192" r:id="rId185" xr:uid="{00000000-0004-0000-0000-0000B8000000}"/>
    <hyperlink ref="A193" r:id="rId186" xr:uid="{00000000-0004-0000-0000-0000B9000000}"/>
    <hyperlink ref="A194" r:id="rId187" xr:uid="{00000000-0004-0000-0000-0000BA000000}"/>
    <hyperlink ref="A195" r:id="rId188" xr:uid="{00000000-0004-0000-0000-0000BB000000}"/>
    <hyperlink ref="A196" r:id="rId189" xr:uid="{00000000-0004-0000-0000-0000BC000000}"/>
    <hyperlink ref="A197" r:id="rId190" xr:uid="{00000000-0004-0000-0000-0000BD000000}"/>
    <hyperlink ref="A198" r:id="rId191" xr:uid="{00000000-0004-0000-0000-0000BE000000}"/>
    <hyperlink ref="A199" r:id="rId192" xr:uid="{00000000-0004-0000-0000-0000BF000000}"/>
    <hyperlink ref="A200" r:id="rId193" xr:uid="{00000000-0004-0000-0000-0000C0000000}"/>
    <hyperlink ref="A201" r:id="rId194" xr:uid="{00000000-0004-0000-0000-0000C1000000}"/>
    <hyperlink ref="A202" r:id="rId195" xr:uid="{00000000-0004-0000-0000-0000C2000000}"/>
    <hyperlink ref="A203" r:id="rId196" xr:uid="{00000000-0004-0000-0000-0000C3000000}"/>
    <hyperlink ref="A204" r:id="rId197" xr:uid="{00000000-0004-0000-0000-0000C4000000}"/>
    <hyperlink ref="A205" r:id="rId198" xr:uid="{00000000-0004-0000-0000-0000C5000000}"/>
    <hyperlink ref="A206" r:id="rId199" xr:uid="{00000000-0004-0000-0000-0000C6000000}"/>
    <hyperlink ref="A207" r:id="rId200" xr:uid="{00000000-0004-0000-0000-0000C7000000}"/>
    <hyperlink ref="A208" r:id="rId201" xr:uid="{00000000-0004-0000-0000-0000C8000000}"/>
    <hyperlink ref="A209" r:id="rId202" xr:uid="{00000000-0004-0000-0000-0000C9000000}"/>
    <hyperlink ref="A210" r:id="rId203" xr:uid="{00000000-0004-0000-0000-0000CA000000}"/>
    <hyperlink ref="A211" r:id="rId204" xr:uid="{00000000-0004-0000-0000-0000CB000000}"/>
    <hyperlink ref="A212" r:id="rId205" xr:uid="{00000000-0004-0000-0000-0000CC000000}"/>
    <hyperlink ref="A213" r:id="rId206" xr:uid="{00000000-0004-0000-0000-0000CD000000}"/>
    <hyperlink ref="A214" r:id="rId207" xr:uid="{00000000-0004-0000-0000-0000CE000000}"/>
    <hyperlink ref="A215" r:id="rId208" xr:uid="{00000000-0004-0000-0000-0000CF000000}"/>
    <hyperlink ref="A216" r:id="rId209" xr:uid="{00000000-0004-0000-0000-0000D0000000}"/>
    <hyperlink ref="A217" r:id="rId210" xr:uid="{00000000-0004-0000-0000-0000D1000000}"/>
    <hyperlink ref="A218" r:id="rId211" display="P" xr:uid="{00000000-0004-0000-0000-0000D2000000}"/>
    <hyperlink ref="A219" r:id="rId212" display="http://metdetails.com/catalog/metalic-details/aircraft/148/mdr4841-b-1b-lancer-nose-cone" xr:uid="{00000000-0004-0000-0000-0000D3000000}"/>
    <hyperlink ref="A220" r:id="rId213" display="http://metdetails.com/catalog/metalic-details/aircraft/148/mdr4842-su-35-antennas" xr:uid="{00000000-0004-0000-0000-0000D4000000}"/>
    <hyperlink ref="A221" r:id="rId214" display="http://metdetails.com/catalog/metalic-details/aircraft/148/mdr4843-s-3ab-viking-wheel-bays" xr:uid="{00000000-0004-0000-0000-0000D5000000}"/>
    <hyperlink ref="A222" r:id="rId215" display="http://metdetails.com/catalog/metalic-details/aircraft/148/mdr4844-su-34-jet-nozzles" xr:uid="{00000000-0004-0000-0000-0000D6000000}"/>
    <hyperlink ref="A223" r:id="rId216" xr:uid="{00000000-0004-0000-0000-0000D7000000}"/>
    <hyperlink ref="A224" r:id="rId217" xr:uid="{00000000-0004-0000-0000-0000D8000000}"/>
    <hyperlink ref="A225" r:id="rId218" xr:uid="{00000000-0004-0000-0000-0000D9000000}"/>
    <hyperlink ref="A226" r:id="rId219" xr:uid="{00000000-0004-0000-0000-0000DA000000}"/>
    <hyperlink ref="A227" r:id="rId220" xr:uid="{00000000-0004-0000-0000-0000DB000000}"/>
    <hyperlink ref="A228" r:id="rId221" xr:uid="{00000000-0004-0000-0000-0000DC000000}"/>
    <hyperlink ref="A229" r:id="rId222" xr:uid="{00000000-0004-0000-0000-0000DD000000}"/>
    <hyperlink ref="A230" r:id="rId223" xr:uid="{00000000-0004-0000-0000-0000DE000000}"/>
    <hyperlink ref="A231" r:id="rId224" display="http://metdetails.com/catalog/metalic-details/aircraft/148/mdr4853-wright-r-1820-cyclone-late" xr:uid="{00000000-0004-0000-0000-0000DF000000}"/>
    <hyperlink ref="A232" r:id="rId225" display="http://metdetails.com/catalog/metalic-details/aircraft/148/mdr4854-b-17-engines" xr:uid="{00000000-0004-0000-0000-0000E0000000}"/>
    <hyperlink ref="A233" r:id="rId226" display="http://metdetails.com/catalog/metalic-details/aircraft/148/mdr4855-pratt-whitney-r-2800" xr:uid="{00000000-0004-0000-0000-0000E1000000}"/>
    <hyperlink ref="A234" r:id="rId227" display="http://metdetails.com/catalog/metalic-details/aircraft/148/mdr4857-b-17-turbochargers" xr:uid="{00000000-0004-0000-0000-0000E2000000}"/>
    <hyperlink ref="A235" r:id="rId228" display="H" xr:uid="{00000000-0004-0000-0000-0000E3000000}"/>
    <hyperlink ref="A236" r:id="rId229" display="H" xr:uid="{00000000-0004-0000-0000-0000E4000000}"/>
    <hyperlink ref="A237" r:id="rId230" display="_x0010_" xr:uid="{00000000-0004-0000-0000-0000E5000000}"/>
    <hyperlink ref="A238" r:id="rId231" xr:uid="{00000000-0004-0000-0000-0000E6000000}"/>
    <hyperlink ref="A239" r:id="rId232" xr:uid="{00000000-0004-0000-0000-0000E7000000}"/>
    <hyperlink ref="A240" r:id="rId233" xr:uid="{00000000-0004-0000-0000-0000E8000000}"/>
    <hyperlink ref="A241" r:id="rId234" xr:uid="{00000000-0004-0000-0000-0000E9000000}"/>
    <hyperlink ref="A242" r:id="rId235" xr:uid="{00000000-0004-0000-0000-0000EA000000}"/>
    <hyperlink ref="A243" r:id="rId236" xr:uid="{00000000-0004-0000-0000-0000EB000000}"/>
    <hyperlink ref="A244" r:id="rId237" xr:uid="{00000000-0004-0000-0000-0000EC000000}"/>
    <hyperlink ref="A245" r:id="rId238" xr:uid="{00000000-0004-0000-0000-0000ED000000}"/>
    <hyperlink ref="A246" r:id="rId239" xr:uid="{00000000-0004-0000-0000-0000EE000000}"/>
    <hyperlink ref="A247" r:id="rId240" xr:uid="{00000000-0004-0000-0000-0000EF000000}"/>
    <hyperlink ref="A248" r:id="rId241" xr:uid="{00000000-0004-0000-0000-0000F0000000}"/>
    <hyperlink ref="A249" r:id="rId242" xr:uid="{00000000-0004-0000-0000-0000F1000000}"/>
    <hyperlink ref="A250" r:id="rId243" xr:uid="{00000000-0004-0000-0000-0000F2000000}"/>
  </hyperlinks>
  <printOptions horizontalCentered="1"/>
  <pageMargins left="0.19652777777777777" right="0.19652777777777777" top="0.19652777777777777" bottom="0.19652777777777777" header="0" footer="0"/>
  <pageSetup paperSize="9" scale="90" fitToWidth="2" pageOrder="overThenDown" orientation="portrait" horizontalDpi="30066" verticalDpi="26478"/>
  <headerFooter alignWithMargins="0"/>
  <drawing r:id="rId2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245"/>
  <sheetViews>
    <sheetView tabSelected="1" topLeftCell="A112" workbookViewId="0">
      <selection activeCell="B37" sqref="B37:D37"/>
    </sheetView>
  </sheetViews>
  <sheetFormatPr defaultRowHeight="14.5" x14ac:dyDescent="0.35"/>
  <cols>
    <col min="1" max="1" width="15.453125" customWidth="1"/>
    <col min="2" max="2" width="69.453125" customWidth="1"/>
  </cols>
  <sheetData>
    <row r="3" spans="1:4" ht="31" x14ac:dyDescent="0.35">
      <c r="A3" s="18" t="s">
        <v>5</v>
      </c>
      <c r="B3" s="16" t="s">
        <v>6</v>
      </c>
      <c r="C3" s="16" t="s">
        <v>7</v>
      </c>
      <c r="D3" s="17" t="s">
        <v>485</v>
      </c>
    </row>
    <row r="4" spans="1:4" ht="15.5" x14ac:dyDescent="0.35">
      <c r="A4" s="29" t="s">
        <v>13</v>
      </c>
      <c r="B4" s="7" t="s">
        <v>14</v>
      </c>
      <c r="C4" s="8" t="s">
        <v>15</v>
      </c>
      <c r="D4" s="269">
        <v>16.965</v>
      </c>
    </row>
    <row r="5" spans="1:4" ht="15.5" x14ac:dyDescent="0.35">
      <c r="A5" s="30" t="s">
        <v>16</v>
      </c>
      <c r="B5" s="7" t="s">
        <v>17</v>
      </c>
      <c r="C5" s="8" t="s">
        <v>15</v>
      </c>
      <c r="D5" s="269">
        <v>16.965</v>
      </c>
    </row>
    <row r="6" spans="1:4" ht="15.5" x14ac:dyDescent="0.35">
      <c r="A6" s="31" t="s">
        <v>18</v>
      </c>
      <c r="B6" s="7" t="s">
        <v>19</v>
      </c>
      <c r="C6" s="8" t="s">
        <v>15</v>
      </c>
      <c r="D6" s="269">
        <v>16.965</v>
      </c>
    </row>
    <row r="7" spans="1:4" ht="15.5" x14ac:dyDescent="0.35">
      <c r="A7" s="32" t="s">
        <v>20</v>
      </c>
      <c r="B7" s="7" t="s">
        <v>21</v>
      </c>
      <c r="C7" s="8" t="s">
        <v>15</v>
      </c>
      <c r="D7" s="269">
        <v>16.965</v>
      </c>
    </row>
    <row r="8" spans="1:4" ht="15.5" x14ac:dyDescent="0.35">
      <c r="A8" s="33" t="s">
        <v>22</v>
      </c>
      <c r="B8" s="7" t="s">
        <v>23</v>
      </c>
      <c r="C8" s="8" t="s">
        <v>15</v>
      </c>
      <c r="D8" s="269">
        <v>15.08</v>
      </c>
    </row>
    <row r="9" spans="1:4" ht="15.5" x14ac:dyDescent="0.35">
      <c r="A9" s="34" t="s">
        <v>24</v>
      </c>
      <c r="B9" s="7" t="s">
        <v>25</v>
      </c>
      <c r="C9" s="8" t="s">
        <v>15</v>
      </c>
      <c r="D9" s="269">
        <v>45.24</v>
      </c>
    </row>
    <row r="10" spans="1:4" ht="15.5" x14ac:dyDescent="0.35">
      <c r="A10" s="35" t="s">
        <v>26</v>
      </c>
      <c r="B10" s="7" t="s">
        <v>27</v>
      </c>
      <c r="C10" s="8" t="s">
        <v>15</v>
      </c>
      <c r="D10" s="269">
        <v>4.7124999999999995</v>
      </c>
    </row>
    <row r="11" spans="1:4" ht="15.5" x14ac:dyDescent="0.35">
      <c r="A11" s="36" t="s">
        <v>28</v>
      </c>
      <c r="B11" s="7" t="s">
        <v>29</v>
      </c>
      <c r="C11" s="8" t="s">
        <v>30</v>
      </c>
      <c r="D11" s="269">
        <v>67.86</v>
      </c>
    </row>
    <row r="12" spans="1:4" ht="15.5" x14ac:dyDescent="0.35">
      <c r="A12" s="37" t="s">
        <v>31</v>
      </c>
      <c r="B12" s="7" t="s">
        <v>32</v>
      </c>
      <c r="C12" s="8" t="s">
        <v>33</v>
      </c>
      <c r="D12" s="269">
        <v>29.029</v>
      </c>
    </row>
    <row r="13" spans="1:4" ht="15.5" x14ac:dyDescent="0.35">
      <c r="A13" s="38" t="s">
        <v>34</v>
      </c>
      <c r="B13" s="7" t="s">
        <v>35</v>
      </c>
      <c r="C13" s="8" t="s">
        <v>33</v>
      </c>
      <c r="D13" s="269">
        <v>24.505000000000003</v>
      </c>
    </row>
    <row r="14" spans="1:4" ht="15.5" x14ac:dyDescent="0.35">
      <c r="A14" s="39" t="s">
        <v>36</v>
      </c>
      <c r="B14" s="7" t="s">
        <v>37</v>
      </c>
      <c r="C14" s="8" t="s">
        <v>33</v>
      </c>
      <c r="D14" s="270">
        <v>60.32</v>
      </c>
    </row>
    <row r="15" spans="1:4" ht="15.5" x14ac:dyDescent="0.35">
      <c r="A15" s="40" t="s">
        <v>38</v>
      </c>
      <c r="B15" s="7" t="s">
        <v>39</v>
      </c>
      <c r="C15" s="8" t="s">
        <v>33</v>
      </c>
      <c r="D15" s="270">
        <v>18.096</v>
      </c>
    </row>
    <row r="16" spans="1:4" ht="15.5" x14ac:dyDescent="0.35">
      <c r="A16" s="40" t="s">
        <v>40</v>
      </c>
      <c r="B16" s="7" t="s">
        <v>41</v>
      </c>
      <c r="C16" s="8" t="s">
        <v>33</v>
      </c>
      <c r="D16" s="270">
        <v>22.62</v>
      </c>
    </row>
    <row r="17" spans="1:4" ht="15.5" x14ac:dyDescent="0.35">
      <c r="A17" s="41" t="s">
        <v>42</v>
      </c>
      <c r="B17" s="7" t="s">
        <v>43</v>
      </c>
      <c r="C17" s="8" t="s">
        <v>33</v>
      </c>
      <c r="D17" s="270">
        <v>20.734999999999999</v>
      </c>
    </row>
    <row r="18" spans="1:4" ht="15.5" x14ac:dyDescent="0.35">
      <c r="A18" s="42" t="s">
        <v>44</v>
      </c>
      <c r="B18" s="7" t="s">
        <v>45</v>
      </c>
      <c r="C18" s="8" t="s">
        <v>33</v>
      </c>
      <c r="D18" s="270">
        <v>42.223999999999997</v>
      </c>
    </row>
    <row r="19" spans="1:4" ht="15.5" x14ac:dyDescent="0.35">
      <c r="A19" s="43" t="s">
        <v>46</v>
      </c>
      <c r="B19" s="7" t="s">
        <v>47</v>
      </c>
      <c r="C19" s="8" t="s">
        <v>33</v>
      </c>
      <c r="D19" s="269">
        <v>12.818</v>
      </c>
    </row>
    <row r="20" spans="1:4" ht="15.5" x14ac:dyDescent="0.35">
      <c r="A20" s="44" t="s">
        <v>48</v>
      </c>
      <c r="B20" s="7" t="s">
        <v>49</v>
      </c>
      <c r="C20" s="8" t="s">
        <v>33</v>
      </c>
      <c r="D20" s="269">
        <v>6.032</v>
      </c>
    </row>
    <row r="21" spans="1:4" ht="15.5" x14ac:dyDescent="0.35">
      <c r="A21" s="45" t="s">
        <v>50</v>
      </c>
      <c r="B21" s="7" t="s">
        <v>51</v>
      </c>
      <c r="C21" s="8" t="s">
        <v>33</v>
      </c>
      <c r="D21" s="269">
        <v>26.389999999999997</v>
      </c>
    </row>
    <row r="22" spans="1:4" ht="15.5" x14ac:dyDescent="0.35">
      <c r="A22" s="46" t="s">
        <v>52</v>
      </c>
      <c r="B22" s="7" t="s">
        <v>53</v>
      </c>
      <c r="C22" s="8" t="s">
        <v>33</v>
      </c>
      <c r="D22" s="269">
        <v>38.454000000000001</v>
      </c>
    </row>
    <row r="23" spans="1:4" ht="15.5" x14ac:dyDescent="0.35">
      <c r="A23" s="47" t="s">
        <v>54</v>
      </c>
      <c r="B23" s="7" t="s">
        <v>55</v>
      </c>
      <c r="C23" s="8" t="s">
        <v>33</v>
      </c>
      <c r="D23" s="269">
        <v>24.505000000000003</v>
      </c>
    </row>
    <row r="24" spans="1:4" ht="15.5" x14ac:dyDescent="0.35">
      <c r="A24" s="48" t="s">
        <v>56</v>
      </c>
      <c r="B24" s="7" t="s">
        <v>57</v>
      </c>
      <c r="C24" s="8" t="s">
        <v>33</v>
      </c>
      <c r="D24" s="269">
        <v>22.62</v>
      </c>
    </row>
    <row r="25" spans="1:4" ht="15.5" x14ac:dyDescent="0.35">
      <c r="A25" s="49" t="s">
        <v>58</v>
      </c>
      <c r="B25" s="7" t="s">
        <v>59</v>
      </c>
      <c r="C25" s="8" t="s">
        <v>33</v>
      </c>
      <c r="D25" s="269">
        <v>22.62</v>
      </c>
    </row>
    <row r="26" spans="1:4" ht="15.5" x14ac:dyDescent="0.35">
      <c r="A26" s="50" t="s">
        <v>60</v>
      </c>
      <c r="B26" s="7" t="s">
        <v>61</v>
      </c>
      <c r="C26" s="8" t="s">
        <v>33</v>
      </c>
      <c r="D26" s="269">
        <v>52.779999999999994</v>
      </c>
    </row>
    <row r="27" spans="1:4" ht="15.5" x14ac:dyDescent="0.35">
      <c r="A27" s="51" t="s">
        <v>62</v>
      </c>
      <c r="B27" s="7" t="s">
        <v>63</v>
      </c>
      <c r="C27" s="8" t="s">
        <v>33</v>
      </c>
      <c r="D27" s="269">
        <v>49.010000000000005</v>
      </c>
    </row>
    <row r="28" spans="1:4" ht="15.5" x14ac:dyDescent="0.35">
      <c r="A28" s="52" t="s">
        <v>64</v>
      </c>
      <c r="B28" s="7" t="s">
        <v>65</v>
      </c>
      <c r="C28" s="8" t="s">
        <v>33</v>
      </c>
      <c r="D28" s="269">
        <v>10.7445</v>
      </c>
    </row>
    <row r="29" spans="1:4" ht="15.5" x14ac:dyDescent="0.35">
      <c r="A29" s="53" t="s">
        <v>66</v>
      </c>
      <c r="B29" s="7" t="s">
        <v>67</v>
      </c>
      <c r="C29" s="8" t="s">
        <v>33</v>
      </c>
      <c r="D29" s="269">
        <v>50.329500000000003</v>
      </c>
    </row>
    <row r="30" spans="1:4" ht="15.5" x14ac:dyDescent="0.35">
      <c r="A30" s="54" t="s">
        <v>68</v>
      </c>
      <c r="B30" s="7" t="s">
        <v>69</v>
      </c>
      <c r="C30" s="8" t="s">
        <v>33</v>
      </c>
      <c r="D30" s="269">
        <v>11.31</v>
      </c>
    </row>
    <row r="31" spans="1:4" ht="15.5" x14ac:dyDescent="0.35">
      <c r="A31" s="55" t="s">
        <v>70</v>
      </c>
      <c r="B31" s="7" t="s">
        <v>71</v>
      </c>
      <c r="C31" s="8" t="s">
        <v>33</v>
      </c>
      <c r="D31" s="269">
        <v>18.849999999999998</v>
      </c>
    </row>
    <row r="32" spans="1:4" ht="15.5" x14ac:dyDescent="0.35">
      <c r="A32" s="56" t="s">
        <v>72</v>
      </c>
      <c r="B32" s="7" t="s">
        <v>73</v>
      </c>
      <c r="C32" s="8" t="s">
        <v>33</v>
      </c>
      <c r="D32" s="269">
        <v>22.62</v>
      </c>
    </row>
    <row r="33" spans="1:4" ht="15.5" x14ac:dyDescent="0.35">
      <c r="A33" s="57" t="s">
        <v>74</v>
      </c>
      <c r="B33" s="7" t="s">
        <v>75</v>
      </c>
      <c r="C33" s="8" t="s">
        <v>33</v>
      </c>
      <c r="D33" s="269">
        <v>37.699999999999996</v>
      </c>
    </row>
    <row r="34" spans="1:4" ht="15.5" x14ac:dyDescent="0.35">
      <c r="A34" s="58" t="s">
        <v>76</v>
      </c>
      <c r="B34" s="7" t="s">
        <v>77</v>
      </c>
      <c r="C34" s="8" t="s">
        <v>33</v>
      </c>
      <c r="D34" s="269">
        <v>30.16</v>
      </c>
    </row>
    <row r="35" spans="1:4" ht="15.5" x14ac:dyDescent="0.35">
      <c r="A35" s="59" t="s">
        <v>78</v>
      </c>
      <c r="B35" s="7" t="s">
        <v>79</v>
      </c>
      <c r="C35" s="8" t="s">
        <v>33</v>
      </c>
      <c r="D35" s="269">
        <v>22.62</v>
      </c>
    </row>
    <row r="36" spans="1:4" ht="15.5" x14ac:dyDescent="0.35">
      <c r="A36" s="60" t="s">
        <v>80</v>
      </c>
      <c r="B36" s="7" t="s">
        <v>81</v>
      </c>
      <c r="C36" s="8" t="s">
        <v>33</v>
      </c>
      <c r="D36" s="269">
        <v>22.62</v>
      </c>
    </row>
    <row r="37" spans="1:4" ht="15.5" x14ac:dyDescent="0.35">
      <c r="A37" s="61" t="s">
        <v>82</v>
      </c>
      <c r="B37" s="7" t="s">
        <v>83</v>
      </c>
      <c r="C37" s="8" t="s">
        <v>33</v>
      </c>
      <c r="D37" s="269">
        <v>9.4249999999999989</v>
      </c>
    </row>
    <row r="38" spans="1:4" ht="15.5" x14ac:dyDescent="0.35">
      <c r="A38" s="62" t="s">
        <v>84</v>
      </c>
      <c r="B38" s="7" t="s">
        <v>85</v>
      </c>
      <c r="C38" s="8" t="s">
        <v>33</v>
      </c>
      <c r="D38" s="269">
        <v>9.4249999999999989</v>
      </c>
    </row>
    <row r="39" spans="1:4" ht="15.5" x14ac:dyDescent="0.35">
      <c r="A39" s="63" t="s">
        <v>86</v>
      </c>
      <c r="B39" s="7" t="s">
        <v>87</v>
      </c>
      <c r="C39" s="8" t="s">
        <v>33</v>
      </c>
      <c r="D39" s="269">
        <v>82.94</v>
      </c>
    </row>
    <row r="40" spans="1:4" ht="15.5" x14ac:dyDescent="0.35">
      <c r="A40" s="64" t="s">
        <v>88</v>
      </c>
      <c r="B40" s="7" t="s">
        <v>89</v>
      </c>
      <c r="C40" s="8" t="s">
        <v>33</v>
      </c>
      <c r="D40" s="269">
        <v>18.849999999999998</v>
      </c>
    </row>
    <row r="41" spans="1:4" ht="15.5" x14ac:dyDescent="0.35">
      <c r="A41" s="65" t="s">
        <v>90</v>
      </c>
      <c r="B41" s="7" t="s">
        <v>91</v>
      </c>
      <c r="C41" s="8" t="s">
        <v>33</v>
      </c>
      <c r="D41" s="269">
        <v>5.4664999999999999</v>
      </c>
    </row>
    <row r="42" spans="1:4" ht="15.5" x14ac:dyDescent="0.35">
      <c r="A42" s="66" t="s">
        <v>92</v>
      </c>
      <c r="B42" s="7" t="s">
        <v>93</v>
      </c>
      <c r="C42" s="8" t="s">
        <v>33</v>
      </c>
      <c r="D42" s="269">
        <v>98.02000000000001</v>
      </c>
    </row>
    <row r="43" spans="1:4" ht="15.5" x14ac:dyDescent="0.35">
      <c r="A43" s="67" t="s">
        <v>94</v>
      </c>
      <c r="B43" s="7" t="s">
        <v>95</v>
      </c>
      <c r="C43" s="8" t="s">
        <v>33</v>
      </c>
      <c r="D43" s="269">
        <v>16.965</v>
      </c>
    </row>
    <row r="44" spans="1:4" ht="15.5" x14ac:dyDescent="0.35">
      <c r="A44" s="68" t="s">
        <v>96</v>
      </c>
      <c r="B44" s="7" t="s">
        <v>97</v>
      </c>
      <c r="C44" s="8" t="s">
        <v>33</v>
      </c>
      <c r="D44" s="269">
        <v>22.62</v>
      </c>
    </row>
    <row r="45" spans="1:4" ht="15.5" x14ac:dyDescent="0.35">
      <c r="A45" s="69" t="s">
        <v>98</v>
      </c>
      <c r="B45" s="7" t="s">
        <v>99</v>
      </c>
      <c r="C45" s="8" t="s">
        <v>33</v>
      </c>
      <c r="D45" s="269">
        <v>101.79</v>
      </c>
    </row>
    <row r="46" spans="1:4" ht="15.5" x14ac:dyDescent="0.35">
      <c r="A46" s="70" t="s">
        <v>100</v>
      </c>
      <c r="B46" s="7" t="s">
        <v>101</v>
      </c>
      <c r="C46" s="8" t="s">
        <v>33</v>
      </c>
      <c r="D46" s="269">
        <v>16.965</v>
      </c>
    </row>
    <row r="47" spans="1:4" ht="15.5" x14ac:dyDescent="0.35">
      <c r="A47" s="71" t="s">
        <v>102</v>
      </c>
      <c r="B47" s="7" t="s">
        <v>103</v>
      </c>
      <c r="C47" s="8" t="s">
        <v>33</v>
      </c>
      <c r="D47" s="269">
        <v>58.058</v>
      </c>
    </row>
    <row r="48" spans="1:4" ht="15.5" x14ac:dyDescent="0.35">
      <c r="A48" s="72" t="s">
        <v>104</v>
      </c>
      <c r="B48" s="7" t="s">
        <v>105</v>
      </c>
      <c r="C48" s="8" t="s">
        <v>33</v>
      </c>
      <c r="D48" s="269">
        <v>11.31</v>
      </c>
    </row>
    <row r="49" spans="1:4" ht="15.5" x14ac:dyDescent="0.35">
      <c r="A49" s="73" t="s">
        <v>106</v>
      </c>
      <c r="B49" s="7" t="s">
        <v>107</v>
      </c>
      <c r="C49" s="8" t="s">
        <v>33</v>
      </c>
      <c r="D49" s="269">
        <v>24.128</v>
      </c>
    </row>
    <row r="50" spans="1:4" ht="15.5" x14ac:dyDescent="0.35">
      <c r="A50" s="74" t="s">
        <v>108</v>
      </c>
      <c r="B50" s="7" t="s">
        <v>109</v>
      </c>
      <c r="C50" s="8" t="s">
        <v>33</v>
      </c>
      <c r="D50" s="269">
        <v>37.323</v>
      </c>
    </row>
    <row r="51" spans="1:4" ht="15.5" x14ac:dyDescent="0.35">
      <c r="A51" s="75" t="s">
        <v>110</v>
      </c>
      <c r="B51" s="7" t="s">
        <v>111</v>
      </c>
      <c r="C51" s="8" t="s">
        <v>33</v>
      </c>
      <c r="D51" s="269">
        <v>35.061000000000007</v>
      </c>
    </row>
    <row r="52" spans="1:4" ht="15.5" x14ac:dyDescent="0.35">
      <c r="A52" s="76" t="s">
        <v>113</v>
      </c>
      <c r="B52" s="7" t="s">
        <v>114</v>
      </c>
      <c r="C52" s="8" t="s">
        <v>33</v>
      </c>
      <c r="D52" s="269">
        <v>27.144000000000002</v>
      </c>
    </row>
    <row r="53" spans="1:4" ht="15.5" x14ac:dyDescent="0.35">
      <c r="A53" s="77" t="s">
        <v>115</v>
      </c>
      <c r="B53" s="7" t="s">
        <v>116</v>
      </c>
      <c r="C53" s="8" t="s">
        <v>33</v>
      </c>
      <c r="D53" s="269">
        <v>14.137499999999999</v>
      </c>
    </row>
    <row r="54" spans="1:4" ht="15.5" x14ac:dyDescent="0.35">
      <c r="A54" s="78" t="s">
        <v>117</v>
      </c>
      <c r="B54" s="7" t="s">
        <v>118</v>
      </c>
      <c r="C54" s="8" t="s">
        <v>33</v>
      </c>
      <c r="D54" s="269">
        <v>14.137499999999999</v>
      </c>
    </row>
    <row r="55" spans="1:4" ht="15.5" x14ac:dyDescent="0.35">
      <c r="A55" s="79" t="s">
        <v>119</v>
      </c>
      <c r="B55" s="7" t="s">
        <v>120</v>
      </c>
      <c r="C55" s="8" t="s">
        <v>33</v>
      </c>
      <c r="D55" s="269">
        <v>13.194999999999999</v>
      </c>
    </row>
    <row r="56" spans="1:4" ht="15.5" x14ac:dyDescent="0.35">
      <c r="A56" s="80" t="s">
        <v>121</v>
      </c>
      <c r="B56" s="7" t="s">
        <v>122</v>
      </c>
      <c r="C56" s="8" t="s">
        <v>33</v>
      </c>
      <c r="D56" s="269">
        <v>13.194999999999999</v>
      </c>
    </row>
    <row r="57" spans="1:4" ht="15.5" x14ac:dyDescent="0.35">
      <c r="A57" s="81" t="s">
        <v>123</v>
      </c>
      <c r="B57" s="7" t="s">
        <v>124</v>
      </c>
      <c r="C57" s="8" t="s">
        <v>33</v>
      </c>
      <c r="D57" s="269">
        <v>15.08</v>
      </c>
    </row>
    <row r="58" spans="1:4" ht="15.5" x14ac:dyDescent="0.35">
      <c r="A58" s="82" t="s">
        <v>125</v>
      </c>
      <c r="B58" s="7" t="s">
        <v>126</v>
      </c>
      <c r="C58" s="8" t="s">
        <v>33</v>
      </c>
      <c r="D58" s="269">
        <v>15.08</v>
      </c>
    </row>
    <row r="59" spans="1:4" ht="15.5" x14ac:dyDescent="0.35">
      <c r="A59" s="83" t="s">
        <v>127</v>
      </c>
      <c r="B59" s="7" t="s">
        <v>128</v>
      </c>
      <c r="C59" s="8" t="s">
        <v>33</v>
      </c>
      <c r="D59" s="269">
        <v>3.016</v>
      </c>
    </row>
    <row r="60" spans="1:4" ht="15.5" x14ac:dyDescent="0.35">
      <c r="A60" s="84" t="s">
        <v>129</v>
      </c>
      <c r="B60" s="7" t="s">
        <v>130</v>
      </c>
      <c r="C60" s="8" t="s">
        <v>33</v>
      </c>
      <c r="D60" s="269">
        <v>2.0735000000000001</v>
      </c>
    </row>
    <row r="61" spans="1:4" ht="15.5" x14ac:dyDescent="0.35">
      <c r="A61" s="85" t="s">
        <v>131</v>
      </c>
      <c r="B61" s="7" t="s">
        <v>132</v>
      </c>
      <c r="C61" s="8" t="s">
        <v>33</v>
      </c>
      <c r="D61" s="269">
        <v>50.329500000000003</v>
      </c>
    </row>
    <row r="62" spans="1:4" ht="15.5" x14ac:dyDescent="0.35">
      <c r="A62" s="86" t="s">
        <v>133</v>
      </c>
      <c r="B62" s="7" t="s">
        <v>134</v>
      </c>
      <c r="C62" s="8" t="s">
        <v>33</v>
      </c>
      <c r="D62" s="269">
        <v>52.026000000000003</v>
      </c>
    </row>
    <row r="63" spans="1:4" ht="15.5" x14ac:dyDescent="0.35">
      <c r="A63" s="87" t="s">
        <v>135</v>
      </c>
      <c r="B63" s="7" t="s">
        <v>136</v>
      </c>
      <c r="C63" s="8" t="s">
        <v>33</v>
      </c>
      <c r="D63" s="269">
        <v>5.6550000000000002</v>
      </c>
    </row>
    <row r="64" spans="1:4" ht="15.5" x14ac:dyDescent="0.35">
      <c r="A64" s="88" t="s">
        <v>137</v>
      </c>
      <c r="B64" s="7" t="s">
        <v>138</v>
      </c>
      <c r="C64" s="8" t="s">
        <v>33</v>
      </c>
      <c r="D64" s="269">
        <v>113.85399999999998</v>
      </c>
    </row>
    <row r="65" spans="1:4" ht="15.5" x14ac:dyDescent="0.35">
      <c r="A65" s="89" t="s">
        <v>139</v>
      </c>
      <c r="B65" s="7" t="s">
        <v>140</v>
      </c>
      <c r="C65" s="8" t="s">
        <v>33</v>
      </c>
      <c r="D65" s="269">
        <v>30.16</v>
      </c>
    </row>
    <row r="66" spans="1:4" ht="15.5" x14ac:dyDescent="0.35">
      <c r="A66" s="90" t="s">
        <v>141</v>
      </c>
      <c r="B66" s="7" t="s">
        <v>142</v>
      </c>
      <c r="C66" s="8" t="s">
        <v>33</v>
      </c>
      <c r="D66" s="269">
        <v>45.24</v>
      </c>
    </row>
    <row r="67" spans="1:4" ht="15.5" x14ac:dyDescent="0.35">
      <c r="A67" s="91" t="s">
        <v>143</v>
      </c>
      <c r="B67" s="7" t="s">
        <v>144</v>
      </c>
      <c r="C67" s="8" t="s">
        <v>33</v>
      </c>
      <c r="D67" s="269">
        <v>7.54</v>
      </c>
    </row>
    <row r="68" spans="1:4" ht="31" x14ac:dyDescent="0.35">
      <c r="A68" s="92" t="s">
        <v>145</v>
      </c>
      <c r="B68" s="7" t="s">
        <v>146</v>
      </c>
      <c r="C68" s="9" t="s">
        <v>147</v>
      </c>
      <c r="D68" s="269">
        <v>6.7860000000000005</v>
      </c>
    </row>
    <row r="69" spans="1:4" ht="15.5" x14ac:dyDescent="0.35">
      <c r="A69" s="93" t="s">
        <v>148</v>
      </c>
      <c r="B69" s="7" t="s">
        <v>149</v>
      </c>
      <c r="C69" s="8" t="s">
        <v>150</v>
      </c>
      <c r="D69" s="269">
        <v>5.2779999999999996</v>
      </c>
    </row>
    <row r="70" spans="1:4" ht="15.5" x14ac:dyDescent="0.35">
      <c r="A70" s="94" t="s">
        <v>151</v>
      </c>
      <c r="B70" s="7" t="s">
        <v>152</v>
      </c>
      <c r="C70" s="8" t="s">
        <v>150</v>
      </c>
      <c r="D70" s="269">
        <v>13.572000000000001</v>
      </c>
    </row>
    <row r="71" spans="1:4" ht="15.5" x14ac:dyDescent="0.35">
      <c r="A71" s="95" t="s">
        <v>153</v>
      </c>
      <c r="B71" s="7" t="s">
        <v>154</v>
      </c>
      <c r="C71" s="8" t="s">
        <v>150</v>
      </c>
      <c r="D71" s="269">
        <v>18.849999999999998</v>
      </c>
    </row>
    <row r="72" spans="1:4" ht="15.5" x14ac:dyDescent="0.35">
      <c r="A72" s="96" t="s">
        <v>155</v>
      </c>
      <c r="B72" s="7" t="s">
        <v>156</v>
      </c>
      <c r="C72" s="8" t="s">
        <v>150</v>
      </c>
      <c r="D72" s="269">
        <v>67.86</v>
      </c>
    </row>
    <row r="73" spans="1:4" ht="15.5" x14ac:dyDescent="0.35">
      <c r="A73" s="97" t="s">
        <v>157</v>
      </c>
      <c r="B73" s="7" t="s">
        <v>158</v>
      </c>
      <c r="C73" s="8" t="s">
        <v>150</v>
      </c>
      <c r="D73" s="269">
        <v>5.6550000000000002</v>
      </c>
    </row>
    <row r="74" spans="1:4" ht="15.5" x14ac:dyDescent="0.35">
      <c r="A74" s="98" t="s">
        <v>159</v>
      </c>
      <c r="B74" s="7" t="s">
        <v>160</v>
      </c>
      <c r="C74" s="8" t="s">
        <v>150</v>
      </c>
      <c r="D74" s="269">
        <v>24.505000000000003</v>
      </c>
    </row>
    <row r="75" spans="1:4" ht="15.5" x14ac:dyDescent="0.35">
      <c r="A75" s="99" t="s">
        <v>161</v>
      </c>
      <c r="B75" s="7" t="s">
        <v>162</v>
      </c>
      <c r="C75" s="8" t="s">
        <v>150</v>
      </c>
      <c r="D75" s="269">
        <v>30.16</v>
      </c>
    </row>
    <row r="76" spans="1:4" ht="15.5" x14ac:dyDescent="0.35">
      <c r="A76" s="100" t="s">
        <v>163</v>
      </c>
      <c r="B76" s="7" t="s">
        <v>164</v>
      </c>
      <c r="C76" s="8" t="s">
        <v>150</v>
      </c>
      <c r="D76" s="269">
        <v>17.341999999999999</v>
      </c>
    </row>
    <row r="77" spans="1:4" ht="15.5" x14ac:dyDescent="0.35">
      <c r="A77" s="101" t="s">
        <v>165</v>
      </c>
      <c r="B77" s="7" t="s">
        <v>166</v>
      </c>
      <c r="C77" s="8" t="s">
        <v>150</v>
      </c>
      <c r="D77" s="269">
        <v>6.9745000000000008</v>
      </c>
    </row>
    <row r="78" spans="1:4" ht="15.5" x14ac:dyDescent="0.35">
      <c r="A78" s="102" t="s">
        <v>167</v>
      </c>
      <c r="B78" s="7" t="s">
        <v>168</v>
      </c>
      <c r="C78" s="8" t="s">
        <v>150</v>
      </c>
      <c r="D78" s="269">
        <v>5.6550000000000002</v>
      </c>
    </row>
    <row r="79" spans="1:4" ht="15.5" x14ac:dyDescent="0.35">
      <c r="A79" s="103" t="s">
        <v>169</v>
      </c>
      <c r="B79" s="7" t="s">
        <v>170</v>
      </c>
      <c r="C79" s="8" t="s">
        <v>150</v>
      </c>
      <c r="D79" s="269">
        <v>26.389999999999997</v>
      </c>
    </row>
    <row r="80" spans="1:4" ht="15.5" x14ac:dyDescent="0.35">
      <c r="A80" s="104" t="s">
        <v>171</v>
      </c>
      <c r="B80" s="7" t="s">
        <v>172</v>
      </c>
      <c r="C80" s="8" t="s">
        <v>150</v>
      </c>
      <c r="D80" s="269">
        <v>16.965</v>
      </c>
    </row>
    <row r="81" spans="1:4" ht="15.5" x14ac:dyDescent="0.35">
      <c r="A81" s="105" t="s">
        <v>173</v>
      </c>
      <c r="B81" s="7" t="s">
        <v>174</v>
      </c>
      <c r="C81" s="8" t="s">
        <v>150</v>
      </c>
      <c r="D81" s="269">
        <v>11.31</v>
      </c>
    </row>
    <row r="82" spans="1:4" ht="15.5" x14ac:dyDescent="0.35">
      <c r="A82" s="106" t="s">
        <v>175</v>
      </c>
      <c r="B82" s="7" t="s">
        <v>176</v>
      </c>
      <c r="C82" s="8" t="s">
        <v>150</v>
      </c>
      <c r="D82" s="269">
        <v>6.7860000000000005</v>
      </c>
    </row>
    <row r="83" spans="1:4" ht="15.5" x14ac:dyDescent="0.35">
      <c r="A83" s="107" t="s">
        <v>177</v>
      </c>
      <c r="B83" s="7" t="s">
        <v>178</v>
      </c>
      <c r="C83" s="8" t="s">
        <v>150</v>
      </c>
      <c r="D83" s="269">
        <v>1.885</v>
      </c>
    </row>
    <row r="84" spans="1:4" ht="15.5" x14ac:dyDescent="0.35">
      <c r="A84" s="108" t="s">
        <v>179</v>
      </c>
      <c r="B84" s="7" t="s">
        <v>180</v>
      </c>
      <c r="C84" s="8" t="s">
        <v>150</v>
      </c>
      <c r="D84" s="269">
        <v>7.54</v>
      </c>
    </row>
    <row r="85" spans="1:4" ht="15.5" x14ac:dyDescent="0.35">
      <c r="A85" s="109" t="s">
        <v>181</v>
      </c>
      <c r="B85" s="7" t="s">
        <v>182</v>
      </c>
      <c r="C85" s="8" t="s">
        <v>150</v>
      </c>
      <c r="D85" s="269">
        <v>24.505000000000003</v>
      </c>
    </row>
    <row r="86" spans="1:4" ht="15.5" x14ac:dyDescent="0.35">
      <c r="A86" s="110" t="s">
        <v>183</v>
      </c>
      <c r="B86" s="7" t="s">
        <v>184</v>
      </c>
      <c r="C86" s="8" t="s">
        <v>150</v>
      </c>
      <c r="D86" s="269">
        <v>109.33</v>
      </c>
    </row>
    <row r="87" spans="1:4" ht="15.5" x14ac:dyDescent="0.35">
      <c r="A87" s="111" t="s">
        <v>185</v>
      </c>
      <c r="B87" s="7" t="s">
        <v>116</v>
      </c>
      <c r="C87" s="8" t="s">
        <v>150</v>
      </c>
      <c r="D87" s="269">
        <v>23.750999999999998</v>
      </c>
    </row>
    <row r="88" spans="1:4" ht="15.5" x14ac:dyDescent="0.35">
      <c r="A88" s="112" t="s">
        <v>186</v>
      </c>
      <c r="B88" s="7" t="s">
        <v>187</v>
      </c>
      <c r="C88" s="8" t="s">
        <v>150</v>
      </c>
      <c r="D88" s="269">
        <v>3.77</v>
      </c>
    </row>
    <row r="89" spans="1:4" ht="15.5" x14ac:dyDescent="0.35">
      <c r="A89" s="113" t="s">
        <v>188</v>
      </c>
      <c r="B89" s="7" t="s">
        <v>189</v>
      </c>
      <c r="C89" s="8" t="s">
        <v>150</v>
      </c>
      <c r="D89" s="269">
        <v>9.6512000000000011</v>
      </c>
    </row>
    <row r="90" spans="1:4" ht="15.5" x14ac:dyDescent="0.35">
      <c r="A90" s="114" t="s">
        <v>190</v>
      </c>
      <c r="B90" s="7" t="s">
        <v>118</v>
      </c>
      <c r="C90" s="8" t="s">
        <v>150</v>
      </c>
      <c r="D90" s="269">
        <v>23.750999999999998</v>
      </c>
    </row>
    <row r="91" spans="1:4" ht="15.5" x14ac:dyDescent="0.35">
      <c r="A91" s="115" t="s">
        <v>191</v>
      </c>
      <c r="B91" s="7" t="s">
        <v>120</v>
      </c>
      <c r="C91" s="8" t="s">
        <v>150</v>
      </c>
      <c r="D91" s="269">
        <v>22.054499999999997</v>
      </c>
    </row>
    <row r="92" spans="1:4" ht="15.5" x14ac:dyDescent="0.35">
      <c r="A92" s="116" t="s">
        <v>192</v>
      </c>
      <c r="B92" s="7" t="s">
        <v>122</v>
      </c>
      <c r="C92" s="8" t="s">
        <v>150</v>
      </c>
      <c r="D92" s="269">
        <v>22.054499999999997</v>
      </c>
    </row>
    <row r="93" spans="1:4" ht="15.5" x14ac:dyDescent="0.35">
      <c r="A93" s="117" t="s">
        <v>193</v>
      </c>
      <c r="B93" s="7" t="s">
        <v>124</v>
      </c>
      <c r="C93" s="8" t="s">
        <v>150</v>
      </c>
      <c r="D93" s="269">
        <v>26.013000000000002</v>
      </c>
    </row>
    <row r="94" spans="1:4" ht="15.5" x14ac:dyDescent="0.35">
      <c r="A94" s="118" t="s">
        <v>194</v>
      </c>
      <c r="B94" s="7" t="s">
        <v>126</v>
      </c>
      <c r="C94" s="8" t="s">
        <v>150</v>
      </c>
      <c r="D94" s="269">
        <v>26.013000000000002</v>
      </c>
    </row>
    <row r="95" spans="1:4" ht="15.5" x14ac:dyDescent="0.35">
      <c r="A95" s="119" t="s">
        <v>195</v>
      </c>
      <c r="B95" s="7" t="s">
        <v>196</v>
      </c>
      <c r="C95" s="8" t="s">
        <v>150</v>
      </c>
      <c r="D95" s="269">
        <v>26.389999999999997</v>
      </c>
    </row>
    <row r="96" spans="1:4" ht="15.5" x14ac:dyDescent="0.35">
      <c r="A96" s="120" t="s">
        <v>197</v>
      </c>
      <c r="B96" s="7" t="s">
        <v>198</v>
      </c>
      <c r="C96" s="8" t="s">
        <v>150</v>
      </c>
      <c r="D96" s="269">
        <v>4.9010000000000007</v>
      </c>
    </row>
    <row r="97" spans="1:4" ht="15.5" x14ac:dyDescent="0.35">
      <c r="A97" s="121" t="s">
        <v>199</v>
      </c>
      <c r="B97" s="7" t="s">
        <v>128</v>
      </c>
      <c r="C97" s="8" t="s">
        <v>150</v>
      </c>
      <c r="D97" s="269">
        <v>6.032</v>
      </c>
    </row>
    <row r="98" spans="1:4" ht="15.5" x14ac:dyDescent="0.35">
      <c r="A98" s="122" t="s">
        <v>200</v>
      </c>
      <c r="B98" s="7" t="s">
        <v>201</v>
      </c>
      <c r="C98" s="8" t="s">
        <v>150</v>
      </c>
      <c r="D98" s="269">
        <v>21.489000000000001</v>
      </c>
    </row>
    <row r="99" spans="1:4" ht="15.5" x14ac:dyDescent="0.35">
      <c r="A99" s="123" t="s">
        <v>202</v>
      </c>
      <c r="B99" s="7" t="s">
        <v>203</v>
      </c>
      <c r="C99" s="8" t="s">
        <v>150</v>
      </c>
      <c r="D99" s="269">
        <v>20.358000000000001</v>
      </c>
    </row>
    <row r="100" spans="1:4" ht="15.5" x14ac:dyDescent="0.35">
      <c r="A100" s="124" t="s">
        <v>204</v>
      </c>
      <c r="B100" s="7" t="s">
        <v>205</v>
      </c>
      <c r="C100" s="8" t="s">
        <v>150</v>
      </c>
      <c r="D100" s="269">
        <v>35.249499999999998</v>
      </c>
    </row>
    <row r="101" spans="1:4" ht="15.5" x14ac:dyDescent="0.35">
      <c r="A101" s="125" t="s">
        <v>206</v>
      </c>
      <c r="B101" s="7" t="s">
        <v>207</v>
      </c>
      <c r="C101" s="8" t="s">
        <v>150</v>
      </c>
      <c r="D101" s="269">
        <v>19.415500000000002</v>
      </c>
    </row>
    <row r="102" spans="1:4" ht="15.5" x14ac:dyDescent="0.35">
      <c r="A102" s="126" t="s">
        <v>208</v>
      </c>
      <c r="B102" s="7" t="s">
        <v>209</v>
      </c>
      <c r="C102" s="8" t="s">
        <v>150</v>
      </c>
      <c r="D102" s="270">
        <v>11.687000000000001</v>
      </c>
    </row>
    <row r="103" spans="1:4" ht="15.5" x14ac:dyDescent="0.35">
      <c r="A103" s="127" t="s">
        <v>210</v>
      </c>
      <c r="B103" s="7" t="s">
        <v>211</v>
      </c>
      <c r="C103" s="8" t="s">
        <v>150</v>
      </c>
      <c r="D103" s="270">
        <v>11.687000000000001</v>
      </c>
    </row>
    <row r="104" spans="1:4" ht="15.5" x14ac:dyDescent="0.35">
      <c r="A104" s="128" t="s">
        <v>212</v>
      </c>
      <c r="B104" s="7" t="s">
        <v>213</v>
      </c>
      <c r="C104" s="8" t="s">
        <v>150</v>
      </c>
      <c r="D104" s="270">
        <v>6.7860000000000005</v>
      </c>
    </row>
    <row r="105" spans="1:4" ht="15.5" x14ac:dyDescent="0.35">
      <c r="A105" s="129" t="s">
        <v>214</v>
      </c>
      <c r="B105" s="7" t="s">
        <v>215</v>
      </c>
      <c r="C105" s="8" t="s">
        <v>150</v>
      </c>
      <c r="D105" s="269">
        <v>55.984499999999997</v>
      </c>
    </row>
    <row r="106" spans="1:4" ht="15.5" x14ac:dyDescent="0.35">
      <c r="A106" s="130" t="s">
        <v>216</v>
      </c>
      <c r="B106" s="7" t="s">
        <v>217</v>
      </c>
      <c r="C106" s="8" t="s">
        <v>150</v>
      </c>
      <c r="D106" s="269">
        <v>39.019500000000001</v>
      </c>
    </row>
    <row r="107" spans="1:4" ht="15.5" x14ac:dyDescent="0.35">
      <c r="A107" s="131" t="s">
        <v>218</v>
      </c>
      <c r="B107" s="7" t="s">
        <v>219</v>
      </c>
      <c r="C107" s="8" t="s">
        <v>150</v>
      </c>
      <c r="D107" s="269">
        <v>6.4089999999999998</v>
      </c>
    </row>
    <row r="108" spans="1:4" ht="15.5" x14ac:dyDescent="0.35">
      <c r="A108" s="132" t="s">
        <v>220</v>
      </c>
      <c r="B108" s="7" t="s">
        <v>221</v>
      </c>
      <c r="C108" s="8" t="s">
        <v>150</v>
      </c>
      <c r="D108" s="269">
        <v>9.8020000000000014</v>
      </c>
    </row>
    <row r="109" spans="1:4" ht="15.5" x14ac:dyDescent="0.35">
      <c r="A109" s="133" t="s">
        <v>222</v>
      </c>
      <c r="B109" s="7" t="s">
        <v>223</v>
      </c>
      <c r="C109" s="8" t="s">
        <v>150</v>
      </c>
      <c r="D109" s="269">
        <v>13.006500000000001</v>
      </c>
    </row>
    <row r="110" spans="1:4" ht="15.5" x14ac:dyDescent="0.35">
      <c r="A110" s="134" t="s">
        <v>224</v>
      </c>
      <c r="B110" s="7" t="s">
        <v>225</v>
      </c>
      <c r="C110" s="8" t="s">
        <v>150</v>
      </c>
      <c r="D110" s="269">
        <v>16.210999999999999</v>
      </c>
    </row>
    <row r="111" spans="1:4" ht="15.5" x14ac:dyDescent="0.35">
      <c r="A111" s="135" t="s">
        <v>226</v>
      </c>
      <c r="B111" s="7" t="s">
        <v>227</v>
      </c>
      <c r="C111" s="8" t="s">
        <v>150</v>
      </c>
      <c r="D111" s="269">
        <v>19.415500000000002</v>
      </c>
    </row>
    <row r="112" spans="1:4" ht="15.5" x14ac:dyDescent="0.35">
      <c r="A112" s="136" t="s">
        <v>228</v>
      </c>
      <c r="B112" s="7" t="s">
        <v>229</v>
      </c>
      <c r="C112" s="8" t="s">
        <v>150</v>
      </c>
      <c r="D112" s="269">
        <v>19.415500000000002</v>
      </c>
    </row>
    <row r="113" spans="1:4" ht="15.5" x14ac:dyDescent="0.35">
      <c r="A113" s="137" t="s">
        <v>230</v>
      </c>
      <c r="B113" s="7" t="s">
        <v>231</v>
      </c>
      <c r="C113" s="8" t="s">
        <v>150</v>
      </c>
      <c r="D113" s="269">
        <v>7.1629999999999994</v>
      </c>
    </row>
    <row r="114" spans="1:4" ht="15.5" x14ac:dyDescent="0.35">
      <c r="A114" s="138" t="s">
        <v>232</v>
      </c>
      <c r="B114" s="7" t="s">
        <v>233</v>
      </c>
      <c r="C114" s="8" t="s">
        <v>150</v>
      </c>
      <c r="D114" s="269">
        <v>8.8595000000000006</v>
      </c>
    </row>
    <row r="115" spans="1:4" ht="15.5" x14ac:dyDescent="0.35">
      <c r="A115" s="139" t="s">
        <v>234</v>
      </c>
      <c r="B115" s="7" t="s">
        <v>235</v>
      </c>
      <c r="C115" s="8" t="s">
        <v>150</v>
      </c>
      <c r="D115" s="269">
        <v>10.555999999999999</v>
      </c>
    </row>
    <row r="116" spans="1:4" ht="15.5" x14ac:dyDescent="0.35">
      <c r="A116" s="140" t="s">
        <v>236</v>
      </c>
      <c r="B116" s="7" t="s">
        <v>237</v>
      </c>
      <c r="C116" s="8" t="s">
        <v>150</v>
      </c>
      <c r="D116" s="269">
        <v>19.415500000000002</v>
      </c>
    </row>
    <row r="117" spans="1:4" ht="15.5" x14ac:dyDescent="0.35">
      <c r="A117" s="141" t="s">
        <v>238</v>
      </c>
      <c r="B117" s="7" t="s">
        <v>239</v>
      </c>
      <c r="C117" s="8" t="s">
        <v>150</v>
      </c>
      <c r="D117" s="269">
        <v>8.6709999999999994</v>
      </c>
    </row>
    <row r="118" spans="1:4" ht="15.5" x14ac:dyDescent="0.35">
      <c r="A118" s="142" t="s">
        <v>240</v>
      </c>
      <c r="B118" s="7" t="s">
        <v>241</v>
      </c>
      <c r="C118" s="8" t="s">
        <v>150</v>
      </c>
      <c r="D118" s="269">
        <v>10.179</v>
      </c>
    </row>
    <row r="119" spans="1:4" ht="15.5" x14ac:dyDescent="0.35">
      <c r="A119" s="143" t="s">
        <v>242</v>
      </c>
      <c r="B119" s="7" t="s">
        <v>243</v>
      </c>
      <c r="C119" s="8" t="s">
        <v>150</v>
      </c>
      <c r="D119" s="269">
        <v>44.486000000000004</v>
      </c>
    </row>
    <row r="120" spans="1:4" ht="15.5" x14ac:dyDescent="0.35">
      <c r="A120" s="144" t="s">
        <v>244</v>
      </c>
      <c r="B120" s="7" t="s">
        <v>245</v>
      </c>
      <c r="C120" s="8" t="s">
        <v>150</v>
      </c>
      <c r="D120" s="269">
        <v>17.719000000000001</v>
      </c>
    </row>
    <row r="121" spans="1:4" ht="15.5" x14ac:dyDescent="0.35">
      <c r="A121" s="145" t="s">
        <v>246</v>
      </c>
      <c r="B121" s="7" t="s">
        <v>247</v>
      </c>
      <c r="C121" s="8" t="s">
        <v>150</v>
      </c>
      <c r="D121" s="269">
        <v>27.898000000000003</v>
      </c>
    </row>
    <row r="122" spans="1:4" ht="15.5" x14ac:dyDescent="0.35">
      <c r="A122" s="146" t="s">
        <v>248</v>
      </c>
      <c r="B122" s="7" t="s">
        <v>249</v>
      </c>
      <c r="C122" s="8" t="s">
        <v>150</v>
      </c>
      <c r="D122" s="269">
        <v>9.048</v>
      </c>
    </row>
    <row r="123" spans="1:4" ht="15.5" x14ac:dyDescent="0.35">
      <c r="A123" s="147" t="s">
        <v>250</v>
      </c>
      <c r="B123" s="7" t="s">
        <v>251</v>
      </c>
      <c r="C123" s="8" t="s">
        <v>150</v>
      </c>
      <c r="D123" s="269">
        <v>37.699999999999996</v>
      </c>
    </row>
    <row r="124" spans="1:4" ht="15.5" x14ac:dyDescent="0.35">
      <c r="A124" s="148" t="s">
        <v>252</v>
      </c>
      <c r="B124" s="7" t="s">
        <v>253</v>
      </c>
      <c r="C124" s="8" t="s">
        <v>150</v>
      </c>
      <c r="D124" s="269">
        <v>5.6550000000000002</v>
      </c>
    </row>
    <row r="125" spans="1:4" ht="15.5" x14ac:dyDescent="0.35">
      <c r="A125" s="149" t="s">
        <v>254</v>
      </c>
      <c r="B125" s="7" t="s">
        <v>255</v>
      </c>
      <c r="C125" s="8" t="s">
        <v>150</v>
      </c>
      <c r="D125" s="269">
        <v>58.435000000000002</v>
      </c>
    </row>
    <row r="126" spans="1:4" ht="15.5" x14ac:dyDescent="0.35">
      <c r="A126" s="150" t="s">
        <v>256</v>
      </c>
      <c r="B126" s="7" t="s">
        <v>257</v>
      </c>
      <c r="C126" s="8" t="s">
        <v>150</v>
      </c>
      <c r="D126" s="269">
        <v>9.4249999999999989</v>
      </c>
    </row>
    <row r="127" spans="1:4" ht="15.5" x14ac:dyDescent="0.35">
      <c r="A127" s="151" t="s">
        <v>258</v>
      </c>
      <c r="B127" s="7" t="s">
        <v>259</v>
      </c>
      <c r="C127" s="8" t="s">
        <v>150</v>
      </c>
      <c r="D127" s="269">
        <v>49.010000000000005</v>
      </c>
    </row>
    <row r="128" spans="1:4" ht="15.5" x14ac:dyDescent="0.35">
      <c r="A128" s="152" t="s">
        <v>260</v>
      </c>
      <c r="B128" s="7" t="s">
        <v>261</v>
      </c>
      <c r="C128" s="8" t="s">
        <v>150</v>
      </c>
      <c r="D128" s="269">
        <v>56.55</v>
      </c>
    </row>
    <row r="129" spans="1:4" ht="15.5" x14ac:dyDescent="0.35">
      <c r="A129" s="153" t="s">
        <v>262</v>
      </c>
      <c r="B129" s="7" t="s">
        <v>263</v>
      </c>
      <c r="C129" s="8" t="s">
        <v>150</v>
      </c>
      <c r="D129" s="269">
        <v>86.710000000000008</v>
      </c>
    </row>
    <row r="130" spans="1:4" ht="15.5" x14ac:dyDescent="0.35">
      <c r="A130" s="154" t="s">
        <v>264</v>
      </c>
      <c r="B130" s="7" t="s">
        <v>265</v>
      </c>
      <c r="C130" s="8" t="s">
        <v>150</v>
      </c>
      <c r="D130" s="269">
        <v>30.16</v>
      </c>
    </row>
    <row r="131" spans="1:4" ht="15.5" x14ac:dyDescent="0.35">
      <c r="A131" s="155" t="s">
        <v>266</v>
      </c>
      <c r="B131" s="7" t="s">
        <v>267</v>
      </c>
      <c r="C131" s="8" t="s">
        <v>268</v>
      </c>
      <c r="D131" s="269">
        <v>9.048</v>
      </c>
    </row>
    <row r="132" spans="1:4" ht="15.5" x14ac:dyDescent="0.35">
      <c r="A132" s="156" t="s">
        <v>269</v>
      </c>
      <c r="B132" s="7" t="s">
        <v>270</v>
      </c>
      <c r="C132" s="8" t="s">
        <v>268</v>
      </c>
      <c r="D132" s="269">
        <v>13.572000000000001</v>
      </c>
    </row>
    <row r="133" spans="1:4" ht="15.5" x14ac:dyDescent="0.35">
      <c r="A133" s="157" t="s">
        <v>271</v>
      </c>
      <c r="B133" s="7" t="s">
        <v>272</v>
      </c>
      <c r="C133" s="8" t="s">
        <v>268</v>
      </c>
      <c r="D133" s="269">
        <v>8.1432000000000002</v>
      </c>
    </row>
    <row r="134" spans="1:4" ht="15.5" x14ac:dyDescent="0.35">
      <c r="A134" s="158" t="s">
        <v>273</v>
      </c>
      <c r="B134" s="7" t="s">
        <v>274</v>
      </c>
      <c r="C134" s="8" t="s">
        <v>268</v>
      </c>
      <c r="D134" s="269">
        <v>18.849999999999998</v>
      </c>
    </row>
    <row r="135" spans="1:4" ht="15.5" x14ac:dyDescent="0.35">
      <c r="A135" s="159" t="s">
        <v>275</v>
      </c>
      <c r="B135" s="7" t="s">
        <v>276</v>
      </c>
      <c r="C135" s="8" t="s">
        <v>268</v>
      </c>
      <c r="D135" s="269">
        <v>113.1</v>
      </c>
    </row>
    <row r="136" spans="1:4" ht="15.5" x14ac:dyDescent="0.35">
      <c r="A136" s="160" t="s">
        <v>277</v>
      </c>
      <c r="B136" s="7" t="s">
        <v>278</v>
      </c>
      <c r="C136" s="8" t="s">
        <v>268</v>
      </c>
      <c r="D136" s="269">
        <v>6.7860000000000005</v>
      </c>
    </row>
    <row r="137" spans="1:4" ht="15.5" x14ac:dyDescent="0.35">
      <c r="A137" s="161" t="s">
        <v>279</v>
      </c>
      <c r="B137" s="7" t="s">
        <v>280</v>
      </c>
      <c r="C137" s="8" t="s">
        <v>268</v>
      </c>
      <c r="D137" s="269">
        <v>15.08</v>
      </c>
    </row>
    <row r="138" spans="1:4" ht="15.5" x14ac:dyDescent="0.35">
      <c r="A138" s="162" t="s">
        <v>281</v>
      </c>
      <c r="B138" s="7" t="s">
        <v>282</v>
      </c>
      <c r="C138" s="8" t="s">
        <v>268</v>
      </c>
      <c r="D138" s="269">
        <v>15.08</v>
      </c>
    </row>
    <row r="139" spans="1:4" ht="15.5" x14ac:dyDescent="0.35">
      <c r="A139" s="163" t="s">
        <v>283</v>
      </c>
      <c r="B139" s="7" t="s">
        <v>284</v>
      </c>
      <c r="C139" s="8" t="s">
        <v>268</v>
      </c>
      <c r="D139" s="269">
        <v>16.965</v>
      </c>
    </row>
    <row r="140" spans="1:4" ht="15.5" x14ac:dyDescent="0.35">
      <c r="A140" s="164" t="s">
        <v>285</v>
      </c>
      <c r="B140" s="7" t="s">
        <v>286</v>
      </c>
      <c r="C140" s="8" t="s">
        <v>268</v>
      </c>
      <c r="D140" s="269">
        <v>47.125</v>
      </c>
    </row>
    <row r="141" spans="1:4" ht="15.5" x14ac:dyDescent="0.35">
      <c r="A141" s="165" t="s">
        <v>287</v>
      </c>
      <c r="B141" s="7" t="s">
        <v>158</v>
      </c>
      <c r="C141" s="8" t="s">
        <v>268</v>
      </c>
      <c r="D141" s="269">
        <v>14.8538</v>
      </c>
    </row>
    <row r="142" spans="1:4" ht="15.5" x14ac:dyDescent="0.35">
      <c r="A142" s="166" t="s">
        <v>288</v>
      </c>
      <c r="B142" s="7" t="s">
        <v>289</v>
      </c>
      <c r="C142" s="8" t="s">
        <v>268</v>
      </c>
      <c r="D142" s="269">
        <v>113.1</v>
      </c>
    </row>
    <row r="143" spans="1:4" ht="15.5" x14ac:dyDescent="0.35">
      <c r="A143" s="167" t="s">
        <v>290</v>
      </c>
      <c r="B143" s="7" t="s">
        <v>291</v>
      </c>
      <c r="C143" s="8" t="s">
        <v>268</v>
      </c>
      <c r="D143" s="269">
        <v>40.338999999999999</v>
      </c>
    </row>
    <row r="144" spans="1:4" ht="15.5" x14ac:dyDescent="0.35">
      <c r="A144" s="168" t="s">
        <v>292</v>
      </c>
      <c r="B144" s="7" t="s">
        <v>293</v>
      </c>
      <c r="C144" s="8" t="s">
        <v>268</v>
      </c>
      <c r="D144" s="269">
        <v>82.94</v>
      </c>
    </row>
    <row r="145" spans="1:4" ht="15.5" x14ac:dyDescent="0.35">
      <c r="A145" s="169" t="s">
        <v>294</v>
      </c>
      <c r="B145" s="7" t="s">
        <v>295</v>
      </c>
      <c r="C145" s="8" t="s">
        <v>268</v>
      </c>
      <c r="D145" s="269">
        <v>29.406000000000002</v>
      </c>
    </row>
    <row r="146" spans="1:4" ht="15.5" x14ac:dyDescent="0.35">
      <c r="A146" s="170" t="s">
        <v>296</v>
      </c>
      <c r="B146" s="7" t="s">
        <v>297</v>
      </c>
      <c r="C146" s="8" t="s">
        <v>268</v>
      </c>
      <c r="D146" s="269">
        <v>37.699999999999996</v>
      </c>
    </row>
    <row r="147" spans="1:4" ht="15.5" x14ac:dyDescent="0.35">
      <c r="A147" s="171" t="s">
        <v>298</v>
      </c>
      <c r="B147" s="7" t="s">
        <v>299</v>
      </c>
      <c r="C147" s="8" t="s">
        <v>268</v>
      </c>
      <c r="D147" s="269">
        <v>38.454000000000001</v>
      </c>
    </row>
    <row r="148" spans="1:4" ht="15.5" x14ac:dyDescent="0.35">
      <c r="A148" s="172" t="s">
        <v>300</v>
      </c>
      <c r="B148" s="7" t="s">
        <v>301</v>
      </c>
      <c r="C148" s="8" t="s">
        <v>268</v>
      </c>
      <c r="D148" s="269">
        <v>57.303999999999995</v>
      </c>
    </row>
    <row r="149" spans="1:4" ht="15.5" x14ac:dyDescent="0.35">
      <c r="A149" s="173" t="s">
        <v>302</v>
      </c>
      <c r="B149" s="7" t="s">
        <v>303</v>
      </c>
      <c r="C149" s="8" t="s">
        <v>268</v>
      </c>
      <c r="D149" s="269">
        <v>45.24</v>
      </c>
    </row>
    <row r="150" spans="1:4" ht="15.5" x14ac:dyDescent="0.35">
      <c r="A150" s="174" t="s">
        <v>304</v>
      </c>
      <c r="B150" s="7" t="s">
        <v>305</v>
      </c>
      <c r="C150" s="8" t="s">
        <v>268</v>
      </c>
      <c r="D150" s="269">
        <v>45.24</v>
      </c>
    </row>
    <row r="151" spans="1:4" ht="15.5" x14ac:dyDescent="0.35">
      <c r="A151" s="175" t="s">
        <v>306</v>
      </c>
      <c r="B151" s="7" t="s">
        <v>307</v>
      </c>
      <c r="C151" s="8" t="s">
        <v>268</v>
      </c>
      <c r="D151" s="269">
        <v>30.16</v>
      </c>
    </row>
    <row r="152" spans="1:4" ht="15.5" x14ac:dyDescent="0.35">
      <c r="A152" s="176" t="s">
        <v>308</v>
      </c>
      <c r="B152" s="7" t="s">
        <v>309</v>
      </c>
      <c r="C152" s="8" t="s">
        <v>268</v>
      </c>
      <c r="D152" s="269">
        <v>22.62</v>
      </c>
    </row>
    <row r="153" spans="1:4" ht="15.5" x14ac:dyDescent="0.35">
      <c r="A153" s="177" t="s">
        <v>310</v>
      </c>
      <c r="B153" s="7" t="s">
        <v>311</v>
      </c>
      <c r="C153" s="8" t="s">
        <v>268</v>
      </c>
      <c r="D153" s="269">
        <v>11.31</v>
      </c>
    </row>
    <row r="154" spans="1:4" ht="15.5" x14ac:dyDescent="0.35">
      <c r="A154" s="178" t="s">
        <v>312</v>
      </c>
      <c r="B154" s="7" t="s">
        <v>313</v>
      </c>
      <c r="C154" s="8" t="s">
        <v>268</v>
      </c>
      <c r="D154" s="269">
        <v>24.505000000000003</v>
      </c>
    </row>
    <row r="155" spans="1:4" ht="15.5" x14ac:dyDescent="0.35">
      <c r="A155" s="179" t="s">
        <v>314</v>
      </c>
      <c r="B155" s="7" t="s">
        <v>315</v>
      </c>
      <c r="C155" s="8" t="s">
        <v>268</v>
      </c>
      <c r="D155" s="269">
        <v>57.303999999999995</v>
      </c>
    </row>
    <row r="156" spans="1:4" ht="15.5" x14ac:dyDescent="0.35">
      <c r="A156" s="180" t="s">
        <v>316</v>
      </c>
      <c r="B156" s="7" t="s">
        <v>317</v>
      </c>
      <c r="C156" s="8" t="s">
        <v>268</v>
      </c>
      <c r="D156" s="269">
        <v>9.048</v>
      </c>
    </row>
    <row r="157" spans="1:4" ht="15.5" x14ac:dyDescent="0.35">
      <c r="A157" s="181" t="s">
        <v>318</v>
      </c>
      <c r="B157" s="7" t="s">
        <v>319</v>
      </c>
      <c r="C157" s="8" t="s">
        <v>268</v>
      </c>
      <c r="D157" s="269">
        <v>6.9745000000000008</v>
      </c>
    </row>
    <row r="158" spans="1:4" ht="15.5" x14ac:dyDescent="0.35">
      <c r="A158" s="182" t="s">
        <v>320</v>
      </c>
      <c r="B158" s="7" t="s">
        <v>321</v>
      </c>
      <c r="C158" s="8" t="s">
        <v>268</v>
      </c>
      <c r="D158" s="269">
        <v>6.9745000000000008</v>
      </c>
    </row>
    <row r="159" spans="1:4" ht="15.5" x14ac:dyDescent="0.35">
      <c r="A159" s="183" t="s">
        <v>322</v>
      </c>
      <c r="B159" s="7" t="s">
        <v>323</v>
      </c>
      <c r="C159" s="8" t="s">
        <v>268</v>
      </c>
      <c r="D159" s="269">
        <v>84.447999999999993</v>
      </c>
    </row>
    <row r="160" spans="1:4" ht="15.5" x14ac:dyDescent="0.35">
      <c r="A160" s="184" t="s">
        <v>324</v>
      </c>
      <c r="B160" s="7" t="s">
        <v>325</v>
      </c>
      <c r="C160" s="8" t="s">
        <v>268</v>
      </c>
      <c r="D160" s="269">
        <v>30.16</v>
      </c>
    </row>
    <row r="161" spans="1:4" ht="15.5" x14ac:dyDescent="0.35">
      <c r="A161" s="185" t="s">
        <v>326</v>
      </c>
      <c r="B161" s="7" t="s">
        <v>327</v>
      </c>
      <c r="C161" s="8" t="s">
        <v>268</v>
      </c>
      <c r="D161" s="269">
        <v>49.010000000000005</v>
      </c>
    </row>
    <row r="162" spans="1:4" ht="15.5" x14ac:dyDescent="0.35">
      <c r="A162" s="186" t="s">
        <v>328</v>
      </c>
      <c r="B162" s="7" t="s">
        <v>329</v>
      </c>
      <c r="C162" s="8" t="s">
        <v>268</v>
      </c>
      <c r="D162" s="269">
        <v>25.259</v>
      </c>
    </row>
    <row r="163" spans="1:4" ht="15.5" x14ac:dyDescent="0.35">
      <c r="A163" s="187" t="s">
        <v>330</v>
      </c>
      <c r="B163" s="7" t="s">
        <v>331</v>
      </c>
      <c r="C163" s="8" t="s">
        <v>268</v>
      </c>
      <c r="D163" s="269">
        <v>22.62</v>
      </c>
    </row>
    <row r="164" spans="1:4" ht="15.5" x14ac:dyDescent="0.35">
      <c r="A164" s="188" t="s">
        <v>332</v>
      </c>
      <c r="B164" s="7" t="s">
        <v>333</v>
      </c>
      <c r="C164" s="8" t="s">
        <v>268</v>
      </c>
      <c r="D164" s="269">
        <v>82.94</v>
      </c>
    </row>
    <row r="165" spans="1:4" ht="15.5" x14ac:dyDescent="0.35">
      <c r="A165" s="189" t="s">
        <v>334</v>
      </c>
      <c r="B165" s="7" t="s">
        <v>335</v>
      </c>
      <c r="C165" s="8" t="s">
        <v>268</v>
      </c>
      <c r="D165" s="269">
        <v>26.389999999999997</v>
      </c>
    </row>
    <row r="166" spans="1:4" ht="15.5" x14ac:dyDescent="0.35">
      <c r="A166" s="190" t="s">
        <v>336</v>
      </c>
      <c r="B166" s="7" t="s">
        <v>337</v>
      </c>
      <c r="C166" s="8" t="s">
        <v>268</v>
      </c>
      <c r="D166" s="269">
        <v>60.32</v>
      </c>
    </row>
    <row r="167" spans="1:4" ht="15.5" x14ac:dyDescent="0.35">
      <c r="A167" s="191" t="s">
        <v>338</v>
      </c>
      <c r="B167" s="7" t="s">
        <v>339</v>
      </c>
      <c r="C167" s="8" t="s">
        <v>268</v>
      </c>
      <c r="D167" s="269">
        <v>45.24</v>
      </c>
    </row>
    <row r="168" spans="1:4" ht="15.5" x14ac:dyDescent="0.35">
      <c r="A168" s="192" t="s">
        <v>340</v>
      </c>
      <c r="B168" s="7" t="s">
        <v>341</v>
      </c>
      <c r="C168" s="8" t="s">
        <v>268</v>
      </c>
      <c r="D168" s="269">
        <v>21.111999999999998</v>
      </c>
    </row>
    <row r="169" spans="1:4" ht="15.5" x14ac:dyDescent="0.35">
      <c r="A169" s="193" t="s">
        <v>342</v>
      </c>
      <c r="B169" s="7" t="s">
        <v>343</v>
      </c>
      <c r="C169" s="8" t="s">
        <v>268</v>
      </c>
      <c r="D169" s="269">
        <v>36.946000000000005</v>
      </c>
    </row>
    <row r="170" spans="1:4" ht="15.5" x14ac:dyDescent="0.35">
      <c r="A170" s="194" t="s">
        <v>344</v>
      </c>
      <c r="B170" s="7" t="s">
        <v>345</v>
      </c>
      <c r="C170" s="8" t="s">
        <v>268</v>
      </c>
      <c r="D170" s="269">
        <v>32.045000000000002</v>
      </c>
    </row>
    <row r="171" spans="1:4" ht="15.5" x14ac:dyDescent="0.35">
      <c r="A171" s="195" t="s">
        <v>346</v>
      </c>
      <c r="B171" s="7" t="s">
        <v>347</v>
      </c>
      <c r="C171" s="8" t="s">
        <v>268</v>
      </c>
      <c r="D171" s="269">
        <v>33.552999999999997</v>
      </c>
    </row>
    <row r="172" spans="1:4" ht="15.5" x14ac:dyDescent="0.35">
      <c r="A172" s="196" t="s">
        <v>348</v>
      </c>
      <c r="B172" s="7" t="s">
        <v>349</v>
      </c>
      <c r="C172" s="8" t="s">
        <v>268</v>
      </c>
      <c r="D172" s="269">
        <v>42.223999999999997</v>
      </c>
    </row>
    <row r="173" spans="1:4" ht="15.5" x14ac:dyDescent="0.35">
      <c r="A173" s="197" t="s">
        <v>350</v>
      </c>
      <c r="B173" s="7" t="s">
        <v>351</v>
      </c>
      <c r="C173" s="8" t="s">
        <v>268</v>
      </c>
      <c r="D173" s="269">
        <v>9.048</v>
      </c>
    </row>
    <row r="174" spans="1:4" ht="15.5" x14ac:dyDescent="0.35">
      <c r="A174" s="198" t="s">
        <v>352</v>
      </c>
      <c r="B174" s="7" t="s">
        <v>353</v>
      </c>
      <c r="C174" s="8" t="s">
        <v>268</v>
      </c>
      <c r="D174" s="269">
        <v>12.064</v>
      </c>
    </row>
    <row r="175" spans="1:4" ht="15.5" x14ac:dyDescent="0.35">
      <c r="A175" s="199" t="s">
        <v>354</v>
      </c>
      <c r="B175" s="7" t="s">
        <v>355</v>
      </c>
      <c r="C175" s="8" t="s">
        <v>268</v>
      </c>
      <c r="D175" s="269">
        <v>20.734999999999999</v>
      </c>
    </row>
    <row r="176" spans="1:4" ht="15.5" x14ac:dyDescent="0.35">
      <c r="A176" s="200" t="s">
        <v>356</v>
      </c>
      <c r="B176" s="7" t="s">
        <v>357</v>
      </c>
      <c r="C176" s="8" t="s">
        <v>268</v>
      </c>
      <c r="D176" s="269">
        <v>58.435000000000002</v>
      </c>
    </row>
    <row r="177" spans="1:4" ht="15.5" x14ac:dyDescent="0.35">
      <c r="A177" s="201" t="s">
        <v>358</v>
      </c>
      <c r="B177" s="7" t="s">
        <v>359</v>
      </c>
      <c r="C177" s="8" t="s">
        <v>268</v>
      </c>
      <c r="D177" s="269">
        <v>92.364999999999995</v>
      </c>
    </row>
    <row r="178" spans="1:4" ht="15.5" x14ac:dyDescent="0.35">
      <c r="A178" s="202" t="s">
        <v>360</v>
      </c>
      <c r="B178" s="7" t="s">
        <v>189</v>
      </c>
      <c r="C178" s="8" t="s">
        <v>268</v>
      </c>
      <c r="D178" s="269">
        <v>17.1158</v>
      </c>
    </row>
    <row r="179" spans="1:4" ht="15.5" x14ac:dyDescent="0.35">
      <c r="A179" s="203" t="s">
        <v>361</v>
      </c>
      <c r="B179" s="7" t="s">
        <v>362</v>
      </c>
      <c r="C179" s="8" t="s">
        <v>268</v>
      </c>
      <c r="D179" s="269">
        <v>9.6135000000000002</v>
      </c>
    </row>
    <row r="180" spans="1:4" ht="15.5" x14ac:dyDescent="0.35">
      <c r="A180" s="204" t="s">
        <v>363</v>
      </c>
      <c r="B180" s="7" t="s">
        <v>364</v>
      </c>
      <c r="C180" s="8" t="s">
        <v>268</v>
      </c>
      <c r="D180" s="269">
        <v>9.6135000000000002</v>
      </c>
    </row>
    <row r="181" spans="1:4" ht="15.5" x14ac:dyDescent="0.35">
      <c r="A181" s="205" t="s">
        <v>365</v>
      </c>
      <c r="B181" s="7" t="s">
        <v>366</v>
      </c>
      <c r="C181" s="8" t="s">
        <v>268</v>
      </c>
      <c r="D181" s="269">
        <v>10.2544</v>
      </c>
    </row>
    <row r="182" spans="1:4" ht="15.5" x14ac:dyDescent="0.35">
      <c r="A182" s="206" t="s">
        <v>367</v>
      </c>
      <c r="B182" s="7" t="s">
        <v>368</v>
      </c>
      <c r="C182" s="8" t="s">
        <v>268</v>
      </c>
      <c r="D182" s="269">
        <v>10.2544</v>
      </c>
    </row>
    <row r="183" spans="1:4" ht="15.5" x14ac:dyDescent="0.35">
      <c r="A183" s="26" t="s">
        <v>369</v>
      </c>
      <c r="B183" s="7" t="s">
        <v>370</v>
      </c>
      <c r="C183" s="8" t="s">
        <v>268</v>
      </c>
      <c r="D183" s="269">
        <v>10.2544</v>
      </c>
    </row>
    <row r="184" spans="1:4" ht="15.5" x14ac:dyDescent="0.35">
      <c r="A184" s="207" t="s">
        <v>371</v>
      </c>
      <c r="B184" s="7" t="s">
        <v>372</v>
      </c>
      <c r="C184" s="8" t="s">
        <v>268</v>
      </c>
      <c r="D184" s="269">
        <v>36.192</v>
      </c>
    </row>
    <row r="185" spans="1:4" ht="15.5" x14ac:dyDescent="0.35">
      <c r="A185" s="208" t="s">
        <v>373</v>
      </c>
      <c r="B185" s="7" t="s">
        <v>374</v>
      </c>
      <c r="C185" s="8" t="s">
        <v>268</v>
      </c>
      <c r="D185" s="269">
        <v>5.6550000000000002</v>
      </c>
    </row>
    <row r="186" spans="1:4" ht="15.5" x14ac:dyDescent="0.35">
      <c r="A186" s="209" t="s">
        <v>375</v>
      </c>
      <c r="B186" s="7" t="s">
        <v>376</v>
      </c>
      <c r="C186" s="8" t="s">
        <v>268</v>
      </c>
      <c r="D186" s="269">
        <v>10.8576</v>
      </c>
    </row>
    <row r="187" spans="1:4" ht="15.5" x14ac:dyDescent="0.35">
      <c r="A187" s="210" t="s">
        <v>377</v>
      </c>
      <c r="B187" s="7" t="s">
        <v>198</v>
      </c>
      <c r="C187" s="8" t="s">
        <v>268</v>
      </c>
      <c r="D187" s="269">
        <v>6.032</v>
      </c>
    </row>
    <row r="188" spans="1:4" ht="15.5" x14ac:dyDescent="0.35">
      <c r="A188" s="211" t="s">
        <v>378</v>
      </c>
      <c r="B188" s="7" t="s">
        <v>217</v>
      </c>
      <c r="C188" s="8" t="s">
        <v>268</v>
      </c>
      <c r="D188" s="269">
        <v>82.94</v>
      </c>
    </row>
    <row r="189" spans="1:4" ht="15.5" x14ac:dyDescent="0.35">
      <c r="A189" s="212" t="s">
        <v>379</v>
      </c>
      <c r="B189" s="7" t="s">
        <v>203</v>
      </c>
      <c r="C189" s="8" t="s">
        <v>268</v>
      </c>
      <c r="D189" s="269">
        <v>26.389999999999997</v>
      </c>
    </row>
    <row r="190" spans="1:4" ht="15.5" x14ac:dyDescent="0.35">
      <c r="A190" s="213" t="s">
        <v>380</v>
      </c>
      <c r="B190" s="7" t="s">
        <v>381</v>
      </c>
      <c r="C190" s="8" t="s">
        <v>268</v>
      </c>
      <c r="D190" s="269">
        <v>9.4249999999999989</v>
      </c>
    </row>
    <row r="191" spans="1:4" ht="15.5" x14ac:dyDescent="0.35">
      <c r="A191" s="214" t="s">
        <v>382</v>
      </c>
      <c r="B191" s="7" t="s">
        <v>219</v>
      </c>
      <c r="C191" s="8" t="s">
        <v>268</v>
      </c>
      <c r="D191" s="269">
        <v>18.849999999999998</v>
      </c>
    </row>
    <row r="192" spans="1:4" ht="15.5" x14ac:dyDescent="0.35">
      <c r="A192" s="215" t="s">
        <v>383</v>
      </c>
      <c r="B192" s="7" t="s">
        <v>221</v>
      </c>
      <c r="C192" s="8" t="s">
        <v>268</v>
      </c>
      <c r="D192" s="269">
        <v>18.849999999999998</v>
      </c>
    </row>
    <row r="193" spans="1:4" ht="15.5" x14ac:dyDescent="0.35">
      <c r="A193" s="216" t="s">
        <v>384</v>
      </c>
      <c r="B193" s="7" t="s">
        <v>223</v>
      </c>
      <c r="C193" s="8" t="s">
        <v>268</v>
      </c>
      <c r="D193" s="269">
        <v>13.194999999999999</v>
      </c>
    </row>
    <row r="194" spans="1:4" ht="15.5" x14ac:dyDescent="0.35">
      <c r="A194" s="217" t="s">
        <v>385</v>
      </c>
      <c r="B194" s="7" t="s">
        <v>225</v>
      </c>
      <c r="C194" s="8" t="s">
        <v>268</v>
      </c>
      <c r="D194" s="269">
        <v>45.24</v>
      </c>
    </row>
    <row r="195" spans="1:4" ht="15.5" x14ac:dyDescent="0.35">
      <c r="A195" s="218" t="s">
        <v>386</v>
      </c>
      <c r="B195" s="7" t="s">
        <v>387</v>
      </c>
      <c r="C195" s="8" t="s">
        <v>268</v>
      </c>
      <c r="D195" s="269">
        <v>41.47</v>
      </c>
    </row>
    <row r="196" spans="1:4" ht="15.5" x14ac:dyDescent="0.35">
      <c r="A196" s="219" t="s">
        <v>388</v>
      </c>
      <c r="B196" s="7" t="s">
        <v>389</v>
      </c>
      <c r="C196" s="8" t="s">
        <v>268</v>
      </c>
      <c r="D196" s="269">
        <v>41.47</v>
      </c>
    </row>
    <row r="197" spans="1:4" ht="15.5" x14ac:dyDescent="0.35">
      <c r="A197" s="220" t="s">
        <v>390</v>
      </c>
      <c r="B197" s="7" t="s">
        <v>391</v>
      </c>
      <c r="C197" s="8" t="s">
        <v>268</v>
      </c>
      <c r="D197" s="269">
        <v>116.87</v>
      </c>
    </row>
    <row r="198" spans="1:4" ht="15.5" x14ac:dyDescent="0.35">
      <c r="A198" s="221" t="s">
        <v>392</v>
      </c>
      <c r="B198" s="7" t="s">
        <v>393</v>
      </c>
      <c r="C198" s="8" t="s">
        <v>268</v>
      </c>
      <c r="D198" s="269">
        <v>28.274999999999999</v>
      </c>
    </row>
    <row r="199" spans="1:4" ht="15.5" x14ac:dyDescent="0.35">
      <c r="A199" s="222" t="s">
        <v>394</v>
      </c>
      <c r="B199" s="7" t="s">
        <v>395</v>
      </c>
      <c r="C199" s="8" t="s">
        <v>268</v>
      </c>
      <c r="D199" s="269">
        <v>37.699999999999996</v>
      </c>
    </row>
    <row r="200" spans="1:4" ht="15.5" x14ac:dyDescent="0.35">
      <c r="A200" s="223" t="s">
        <v>396</v>
      </c>
      <c r="B200" s="7" t="s">
        <v>397</v>
      </c>
      <c r="C200" s="8" t="s">
        <v>268</v>
      </c>
      <c r="D200" s="269">
        <v>41.47</v>
      </c>
    </row>
    <row r="201" spans="1:4" ht="15.5" x14ac:dyDescent="0.35">
      <c r="A201" s="224" t="s">
        <v>398</v>
      </c>
      <c r="B201" s="7" t="s">
        <v>399</v>
      </c>
      <c r="C201" s="8" t="s">
        <v>268</v>
      </c>
      <c r="D201" s="269">
        <v>41.47</v>
      </c>
    </row>
    <row r="202" spans="1:4" ht="15.5" x14ac:dyDescent="0.35">
      <c r="A202" s="225" t="s">
        <v>400</v>
      </c>
      <c r="B202" s="7" t="s">
        <v>401</v>
      </c>
      <c r="C202" s="8" t="s">
        <v>268</v>
      </c>
      <c r="D202" s="269">
        <v>18.849999999999998</v>
      </c>
    </row>
    <row r="203" spans="1:4" ht="15.5" x14ac:dyDescent="0.35">
      <c r="A203" s="226" t="s">
        <v>402</v>
      </c>
      <c r="B203" s="7" t="s">
        <v>403</v>
      </c>
      <c r="C203" s="8" t="s">
        <v>268</v>
      </c>
      <c r="D203" s="269">
        <v>37.699999999999996</v>
      </c>
    </row>
    <row r="204" spans="1:4" ht="15.5" x14ac:dyDescent="0.35">
      <c r="A204" s="227" t="s">
        <v>404</v>
      </c>
      <c r="B204" s="7" t="s">
        <v>235</v>
      </c>
      <c r="C204" s="8" t="s">
        <v>268</v>
      </c>
      <c r="D204" s="269">
        <v>30.16</v>
      </c>
    </row>
    <row r="205" spans="1:4" ht="15.5" x14ac:dyDescent="0.35">
      <c r="A205" s="228" t="s">
        <v>405</v>
      </c>
      <c r="B205" s="7" t="s">
        <v>233</v>
      </c>
      <c r="C205" s="8" t="s">
        <v>268</v>
      </c>
      <c r="D205" s="269">
        <v>21.866</v>
      </c>
    </row>
    <row r="206" spans="1:4" ht="15.5" x14ac:dyDescent="0.35">
      <c r="A206" s="229" t="s">
        <v>406</v>
      </c>
      <c r="B206" s="7" t="s">
        <v>231</v>
      </c>
      <c r="C206" s="8" t="s">
        <v>268</v>
      </c>
      <c r="D206" s="269">
        <v>13.572000000000001</v>
      </c>
    </row>
    <row r="207" spans="1:4" ht="15.5" x14ac:dyDescent="0.35">
      <c r="A207" s="230" t="s">
        <v>407</v>
      </c>
      <c r="B207" s="7" t="s">
        <v>303</v>
      </c>
      <c r="C207" s="8" t="s">
        <v>268</v>
      </c>
      <c r="D207" s="269">
        <v>41.47</v>
      </c>
    </row>
    <row r="208" spans="1:4" ht="15.5" x14ac:dyDescent="0.35">
      <c r="A208" s="231" t="s">
        <v>408</v>
      </c>
      <c r="B208" s="7" t="s">
        <v>409</v>
      </c>
      <c r="C208" s="8" t="s">
        <v>268</v>
      </c>
      <c r="D208" s="269">
        <v>67.86</v>
      </c>
    </row>
    <row r="209" spans="1:4" ht="15.5" x14ac:dyDescent="0.35">
      <c r="A209" s="232" t="s">
        <v>410</v>
      </c>
      <c r="B209" s="7" t="s">
        <v>411</v>
      </c>
      <c r="C209" s="8" t="s">
        <v>268</v>
      </c>
      <c r="D209" s="269">
        <v>49.763999999999996</v>
      </c>
    </row>
    <row r="210" spans="1:4" ht="15.5" x14ac:dyDescent="0.35">
      <c r="A210" s="233" t="s">
        <v>412</v>
      </c>
      <c r="B210" s="7" t="s">
        <v>413</v>
      </c>
      <c r="C210" s="8" t="s">
        <v>268</v>
      </c>
      <c r="D210" s="269">
        <v>43.355000000000004</v>
      </c>
    </row>
    <row r="211" spans="1:4" ht="15.5" x14ac:dyDescent="0.35">
      <c r="A211" s="234" t="s">
        <v>414</v>
      </c>
      <c r="B211" s="7" t="s">
        <v>241</v>
      </c>
      <c r="C211" s="8" t="s">
        <v>268</v>
      </c>
      <c r="D211" s="269">
        <v>14.325999999999999</v>
      </c>
    </row>
    <row r="212" spans="1:4" ht="15.5" x14ac:dyDescent="0.35">
      <c r="A212" s="235" t="s">
        <v>415</v>
      </c>
      <c r="B212" s="7" t="s">
        <v>249</v>
      </c>
      <c r="C212" s="8" t="s">
        <v>268</v>
      </c>
      <c r="D212" s="269">
        <v>13.572000000000001</v>
      </c>
    </row>
    <row r="213" spans="1:4" ht="15.5" x14ac:dyDescent="0.35">
      <c r="A213" s="236" t="s">
        <v>416</v>
      </c>
      <c r="B213" s="7" t="s">
        <v>417</v>
      </c>
      <c r="C213" s="8" t="s">
        <v>268</v>
      </c>
      <c r="D213" s="269">
        <v>81.054999999999993</v>
      </c>
    </row>
    <row r="214" spans="1:4" ht="15.5" x14ac:dyDescent="0.35">
      <c r="A214" s="237" t="s">
        <v>418</v>
      </c>
      <c r="B214" s="7" t="s">
        <v>419</v>
      </c>
      <c r="C214" s="8" t="s">
        <v>268</v>
      </c>
      <c r="D214" s="269">
        <v>16.965</v>
      </c>
    </row>
    <row r="215" spans="1:4" ht="15.5" x14ac:dyDescent="0.35">
      <c r="A215" s="238" t="s">
        <v>420</v>
      </c>
      <c r="B215" s="7" t="s">
        <v>421</v>
      </c>
      <c r="C215" s="8" t="s">
        <v>268</v>
      </c>
      <c r="D215" s="269">
        <v>16.965</v>
      </c>
    </row>
    <row r="216" spans="1:4" ht="15.5" x14ac:dyDescent="0.35">
      <c r="A216" s="239" t="s">
        <v>422</v>
      </c>
      <c r="B216" s="7" t="s">
        <v>423</v>
      </c>
      <c r="C216" s="8" t="s">
        <v>268</v>
      </c>
      <c r="D216" s="269">
        <v>139.49</v>
      </c>
    </row>
    <row r="217" spans="1:4" ht="15.5" x14ac:dyDescent="0.35">
      <c r="A217" s="240" t="s">
        <v>424</v>
      </c>
      <c r="B217" s="7" t="s">
        <v>425</v>
      </c>
      <c r="C217" s="8" t="s">
        <v>268</v>
      </c>
      <c r="D217" s="269">
        <v>45.24</v>
      </c>
    </row>
    <row r="218" spans="1:4" ht="15.5" x14ac:dyDescent="0.35">
      <c r="A218" s="241" t="s">
        <v>426</v>
      </c>
      <c r="B218" s="7" t="s">
        <v>427</v>
      </c>
      <c r="C218" s="8" t="s">
        <v>268</v>
      </c>
      <c r="D218" s="269">
        <v>120.64</v>
      </c>
    </row>
    <row r="219" spans="1:4" ht="15.5" x14ac:dyDescent="0.35">
      <c r="A219" s="242" t="s">
        <v>428</v>
      </c>
      <c r="B219" s="7" t="s">
        <v>429</v>
      </c>
      <c r="C219" s="8" t="s">
        <v>268</v>
      </c>
      <c r="D219" s="269">
        <v>28.651999999999997</v>
      </c>
    </row>
    <row r="220" spans="1:4" ht="15.5" x14ac:dyDescent="0.35">
      <c r="A220" s="243" t="s">
        <v>430</v>
      </c>
      <c r="B220" s="7" t="s">
        <v>431</v>
      </c>
      <c r="C220" s="8" t="s">
        <v>268</v>
      </c>
      <c r="D220" s="269">
        <v>28.274999999999999</v>
      </c>
    </row>
    <row r="221" spans="1:4" ht="15.5" x14ac:dyDescent="0.35">
      <c r="A221" s="244" t="s">
        <v>432</v>
      </c>
      <c r="B221" s="7" t="s">
        <v>433</v>
      </c>
      <c r="C221" s="8" t="s">
        <v>268</v>
      </c>
      <c r="D221" s="269">
        <v>28.274999999999999</v>
      </c>
    </row>
    <row r="222" spans="1:4" ht="15.5" x14ac:dyDescent="0.35">
      <c r="A222" s="245" t="s">
        <v>434</v>
      </c>
      <c r="B222" s="7" t="s">
        <v>435</v>
      </c>
      <c r="C222" s="8" t="s">
        <v>268</v>
      </c>
      <c r="D222" s="269">
        <v>28.274999999999999</v>
      </c>
    </row>
    <row r="223" spans="1:4" ht="15.5" x14ac:dyDescent="0.35">
      <c r="A223" s="246" t="s">
        <v>436</v>
      </c>
      <c r="B223" s="7" t="s">
        <v>437</v>
      </c>
      <c r="C223" s="8" t="s">
        <v>268</v>
      </c>
      <c r="D223" s="269">
        <v>28.274999999999999</v>
      </c>
    </row>
    <row r="224" spans="1:4" ht="15.5" x14ac:dyDescent="0.35">
      <c r="A224" s="247" t="s">
        <v>438</v>
      </c>
      <c r="B224" s="7" t="s">
        <v>439</v>
      </c>
      <c r="C224" s="8" t="s">
        <v>268</v>
      </c>
      <c r="D224" s="269">
        <v>30.16</v>
      </c>
    </row>
    <row r="225" spans="1:4" ht="15.5" x14ac:dyDescent="0.35">
      <c r="A225" s="248" t="s">
        <v>440</v>
      </c>
      <c r="B225" s="7" t="s">
        <v>441</v>
      </c>
      <c r="C225" s="8" t="s">
        <v>268</v>
      </c>
      <c r="D225" s="269">
        <v>51.648999999999994</v>
      </c>
    </row>
    <row r="226" spans="1:4" ht="15.5" x14ac:dyDescent="0.35">
      <c r="A226" s="249" t="s">
        <v>442</v>
      </c>
      <c r="B226" s="7" t="s">
        <v>443</v>
      </c>
      <c r="C226" s="8" t="s">
        <v>268</v>
      </c>
      <c r="D226" s="269">
        <v>17.341999999999999</v>
      </c>
    </row>
    <row r="227" spans="1:4" ht="15.5" x14ac:dyDescent="0.35">
      <c r="A227" s="250" t="s">
        <v>444</v>
      </c>
      <c r="B227" s="7" t="s">
        <v>445</v>
      </c>
      <c r="C227" s="8" t="s">
        <v>268</v>
      </c>
      <c r="D227" s="269">
        <v>88.594999999999999</v>
      </c>
    </row>
    <row r="228" spans="1:4" ht="15.5" x14ac:dyDescent="0.35">
      <c r="A228" s="251" t="s">
        <v>446</v>
      </c>
      <c r="B228" s="7" t="s">
        <v>447</v>
      </c>
      <c r="C228" s="8" t="s">
        <v>268</v>
      </c>
      <c r="D228" s="269">
        <v>25.635999999999999</v>
      </c>
    </row>
    <row r="229" spans="1:4" ht="15.5" x14ac:dyDescent="0.35">
      <c r="A229" s="252" t="s">
        <v>448</v>
      </c>
      <c r="B229" s="7" t="s">
        <v>449</v>
      </c>
      <c r="C229" s="8" t="s">
        <v>268</v>
      </c>
      <c r="D229" s="269">
        <v>27.898000000000003</v>
      </c>
    </row>
    <row r="230" spans="1:4" ht="15.5" x14ac:dyDescent="0.35">
      <c r="A230" s="253" t="s">
        <v>450</v>
      </c>
      <c r="B230" s="7" t="s">
        <v>451</v>
      </c>
      <c r="C230" s="8" t="s">
        <v>268</v>
      </c>
      <c r="D230" s="269">
        <v>116.87</v>
      </c>
    </row>
    <row r="231" spans="1:4" ht="15.5" x14ac:dyDescent="0.35">
      <c r="A231" s="254" t="s">
        <v>452</v>
      </c>
      <c r="B231" s="7" t="s">
        <v>453</v>
      </c>
      <c r="C231" s="8" t="s">
        <v>268</v>
      </c>
      <c r="D231" s="269">
        <v>34.683999999999997</v>
      </c>
    </row>
    <row r="232" spans="1:4" ht="15.5" x14ac:dyDescent="0.35">
      <c r="A232" s="255" t="s">
        <v>454</v>
      </c>
      <c r="B232" s="7" t="s">
        <v>455</v>
      </c>
      <c r="C232" s="8" t="s">
        <v>268</v>
      </c>
      <c r="D232" s="269">
        <v>73.515000000000001</v>
      </c>
    </row>
    <row r="233" spans="1:4" ht="15.5" x14ac:dyDescent="0.35">
      <c r="A233" s="256" t="s">
        <v>456</v>
      </c>
      <c r="B233" s="7" t="s">
        <v>457</v>
      </c>
      <c r="C233" s="8" t="s">
        <v>458</v>
      </c>
      <c r="D233" s="269">
        <v>8.1432000000000002</v>
      </c>
    </row>
    <row r="234" spans="1:4" ht="15.5" x14ac:dyDescent="0.35">
      <c r="A234" s="257" t="s">
        <v>459</v>
      </c>
      <c r="B234" s="7" t="s">
        <v>158</v>
      </c>
      <c r="C234" s="8" t="s">
        <v>458</v>
      </c>
      <c r="D234" s="269">
        <v>20.734999999999999</v>
      </c>
    </row>
    <row r="235" spans="1:4" ht="15.5" x14ac:dyDescent="0.35">
      <c r="A235" s="258" t="s">
        <v>460</v>
      </c>
      <c r="B235" s="7" t="s">
        <v>461</v>
      </c>
      <c r="C235" s="8" t="s">
        <v>458</v>
      </c>
      <c r="D235" s="269">
        <v>24.505000000000003</v>
      </c>
    </row>
    <row r="236" spans="1:4" ht="15.5" x14ac:dyDescent="0.35">
      <c r="A236" s="259" t="s">
        <v>462</v>
      </c>
      <c r="B236" s="27" t="s">
        <v>463</v>
      </c>
      <c r="C236" s="8" t="s">
        <v>458</v>
      </c>
      <c r="D236" s="269">
        <v>24.505000000000003</v>
      </c>
    </row>
    <row r="237" spans="1:4" ht="15.5" x14ac:dyDescent="0.35">
      <c r="A237" s="260" t="s">
        <v>464</v>
      </c>
      <c r="B237" s="27" t="s">
        <v>465</v>
      </c>
      <c r="C237" s="8" t="s">
        <v>458</v>
      </c>
      <c r="D237" s="269">
        <v>20.734999999999999</v>
      </c>
    </row>
    <row r="238" spans="1:4" ht="15.5" x14ac:dyDescent="0.35">
      <c r="A238" s="261" t="s">
        <v>466</v>
      </c>
      <c r="B238" s="27" t="s">
        <v>467</v>
      </c>
      <c r="C238" s="8" t="s">
        <v>458</v>
      </c>
      <c r="D238" s="269">
        <v>2.4128000000000003</v>
      </c>
    </row>
    <row r="239" spans="1:4" ht="15.5" x14ac:dyDescent="0.35">
      <c r="A239" s="262" t="s">
        <v>468</v>
      </c>
      <c r="B239" s="27" t="s">
        <v>469</v>
      </c>
      <c r="C239" s="8" t="s">
        <v>458</v>
      </c>
      <c r="D239" s="269">
        <v>2.4128000000000003</v>
      </c>
    </row>
    <row r="240" spans="1:4" ht="15.5" x14ac:dyDescent="0.35">
      <c r="A240" s="263" t="s">
        <v>470</v>
      </c>
      <c r="B240" s="27" t="s">
        <v>471</v>
      </c>
      <c r="C240" s="8" t="s">
        <v>458</v>
      </c>
      <c r="D240" s="269">
        <v>2.4128000000000003</v>
      </c>
    </row>
    <row r="241" spans="1:4" ht="15.5" x14ac:dyDescent="0.35">
      <c r="A241" s="264" t="s">
        <v>472</v>
      </c>
      <c r="B241" s="27" t="s">
        <v>473</v>
      </c>
      <c r="C241" s="8" t="s">
        <v>458</v>
      </c>
      <c r="D241" s="269">
        <v>2.4128000000000003</v>
      </c>
    </row>
    <row r="242" spans="1:4" ht="15.5" x14ac:dyDescent="0.35">
      <c r="A242" s="265" t="s">
        <v>474</v>
      </c>
      <c r="B242" s="27" t="s">
        <v>475</v>
      </c>
      <c r="C242" s="8" t="s">
        <v>458</v>
      </c>
      <c r="D242" s="269">
        <v>20.508800000000001</v>
      </c>
    </row>
    <row r="243" spans="1:4" ht="15.5" x14ac:dyDescent="0.35">
      <c r="A243" s="266" t="s">
        <v>476</v>
      </c>
      <c r="B243" s="7" t="s">
        <v>477</v>
      </c>
      <c r="C243" s="8" t="s">
        <v>458</v>
      </c>
      <c r="D243" s="269">
        <v>22.921600000000002</v>
      </c>
    </row>
    <row r="244" spans="1:4" ht="15.5" x14ac:dyDescent="0.35">
      <c r="A244" s="267" t="s">
        <v>478</v>
      </c>
      <c r="B244" s="7" t="s">
        <v>479</v>
      </c>
      <c r="C244" s="8" t="s">
        <v>458</v>
      </c>
      <c r="D244" s="269">
        <v>82.94</v>
      </c>
    </row>
    <row r="245" spans="1:4" ht="15.5" x14ac:dyDescent="0.35">
      <c r="A245" s="268" t="s">
        <v>480</v>
      </c>
      <c r="B245" s="7" t="s">
        <v>481</v>
      </c>
      <c r="C245" s="8" t="s">
        <v>458</v>
      </c>
      <c r="D245" s="269">
        <v>22.62</v>
      </c>
    </row>
  </sheetData>
  <hyperlinks>
    <hyperlink ref="A4" r:id="rId1" xr:uid="{00000000-0004-0000-0100-000000000000}"/>
    <hyperlink ref="A5" r:id="rId2" xr:uid="{00000000-0004-0000-0100-000001000000}"/>
    <hyperlink ref="A6" r:id="rId3" xr:uid="{00000000-0004-0000-0100-000002000000}"/>
    <hyperlink ref="A7" r:id="rId4" xr:uid="{00000000-0004-0000-0100-000003000000}"/>
    <hyperlink ref="A8" r:id="rId5" xr:uid="{00000000-0004-0000-0100-000004000000}"/>
    <hyperlink ref="A9" r:id="rId6" xr:uid="{00000000-0004-0000-0100-000005000000}"/>
    <hyperlink ref="A10" r:id="rId7" xr:uid="{00000000-0004-0000-0100-000006000000}"/>
    <hyperlink ref="A11" r:id="rId8" xr:uid="{00000000-0004-0000-0100-000007000000}"/>
    <hyperlink ref="A12" r:id="rId9" xr:uid="{00000000-0004-0000-0100-000008000000}"/>
    <hyperlink ref="A13" r:id="rId10" xr:uid="{00000000-0004-0000-0100-000009000000}"/>
    <hyperlink ref="A14" r:id="rId11" xr:uid="{00000000-0004-0000-0100-00000A000000}"/>
    <hyperlink ref="A15" r:id="rId12" xr:uid="{00000000-0004-0000-0100-00000B000000}"/>
    <hyperlink ref="A16" r:id="rId13" display="MD14404" xr:uid="{00000000-0004-0000-0100-00000C000000}"/>
    <hyperlink ref="A17" r:id="rId14" xr:uid="{00000000-0004-0000-0100-00000D000000}"/>
    <hyperlink ref="A18" r:id="rId15" xr:uid="{00000000-0004-0000-0100-00000E000000}"/>
    <hyperlink ref="A19" r:id="rId16" xr:uid="{00000000-0004-0000-0100-00000F000000}"/>
    <hyperlink ref="A20" r:id="rId17" xr:uid="{00000000-0004-0000-0100-000010000000}"/>
    <hyperlink ref="A21" r:id="rId18" xr:uid="{00000000-0004-0000-0100-000011000000}"/>
    <hyperlink ref="A22" r:id="rId19" xr:uid="{00000000-0004-0000-0100-000012000000}"/>
    <hyperlink ref="A23" r:id="rId20" xr:uid="{00000000-0004-0000-0100-000013000000}"/>
    <hyperlink ref="A24" r:id="rId21" xr:uid="{00000000-0004-0000-0100-000014000000}"/>
    <hyperlink ref="A25" r:id="rId22" xr:uid="{00000000-0004-0000-0100-000015000000}"/>
    <hyperlink ref="A26" r:id="rId23" xr:uid="{00000000-0004-0000-0100-000016000000}"/>
    <hyperlink ref="A27" r:id="rId24" xr:uid="{00000000-0004-0000-0100-000017000000}"/>
    <hyperlink ref="A28" r:id="rId25" xr:uid="{00000000-0004-0000-0100-000018000000}"/>
    <hyperlink ref="A29" r:id="rId26" xr:uid="{00000000-0004-0000-0100-000019000000}"/>
    <hyperlink ref="A30" r:id="rId27" xr:uid="{00000000-0004-0000-0100-00001A000000}"/>
    <hyperlink ref="A31" r:id="rId28" xr:uid="{00000000-0004-0000-0100-00001B000000}"/>
    <hyperlink ref="A32" r:id="rId29" xr:uid="{00000000-0004-0000-0100-00001C000000}"/>
    <hyperlink ref="A33" r:id="rId30" xr:uid="{00000000-0004-0000-0100-00001D000000}"/>
    <hyperlink ref="A34" r:id="rId31" xr:uid="{00000000-0004-0000-0100-00001E000000}"/>
    <hyperlink ref="A35" r:id="rId32" xr:uid="{00000000-0004-0000-0100-00001F000000}"/>
    <hyperlink ref="A36" r:id="rId33" xr:uid="{00000000-0004-0000-0100-000020000000}"/>
    <hyperlink ref="A37" r:id="rId34" xr:uid="{00000000-0004-0000-0100-000021000000}"/>
    <hyperlink ref="A38" r:id="rId35" xr:uid="{00000000-0004-0000-0100-000022000000}"/>
    <hyperlink ref="A39" r:id="rId36" xr:uid="{00000000-0004-0000-0100-000023000000}"/>
    <hyperlink ref="A40" r:id="rId37" xr:uid="{00000000-0004-0000-0100-000024000000}"/>
    <hyperlink ref="A41" r:id="rId38" xr:uid="{00000000-0004-0000-0100-000025000000}"/>
    <hyperlink ref="A42" r:id="rId39" xr:uid="{00000000-0004-0000-0100-000026000000}"/>
    <hyperlink ref="A43" r:id="rId40" xr:uid="{00000000-0004-0000-0100-000027000000}"/>
    <hyperlink ref="A44" r:id="rId41" display="Đ" xr:uid="{00000000-0004-0000-0100-000028000000}"/>
    <hyperlink ref="A45" r:id="rId42" display="Đ" xr:uid="{00000000-0004-0000-0100-000029000000}"/>
    <hyperlink ref="A46" r:id="rId43" xr:uid="{00000000-0004-0000-0100-00002A000000}"/>
    <hyperlink ref="A47" r:id="rId44" display="Đ" xr:uid="{00000000-0004-0000-0100-00002B000000}"/>
    <hyperlink ref="A48" r:id="rId45" display="ǐ" xr:uid="{00000000-0004-0000-0100-00002C000000}"/>
    <hyperlink ref="A49" r:id="rId46" xr:uid="{00000000-0004-0000-0100-00002D000000}"/>
    <hyperlink ref="A50" r:id="rId47" display="http://metdetails.com/catalog/metalic-details/aircraft/1144/md14439-il-86-exterior" xr:uid="{00000000-0004-0000-0100-00002E000000}"/>
    <hyperlink ref="A51" r:id="rId48" display="Ĉ" xr:uid="{00000000-0004-0000-0100-00002F000000}"/>
    <hyperlink ref="A52" r:id="rId49" display="߸" xr:uid="{00000000-0004-0000-0100-000030000000}"/>
    <hyperlink ref="A53" r:id="rId50" xr:uid="{00000000-0004-0000-0100-000031000000}"/>
    <hyperlink ref="A54" r:id="rId51" xr:uid="{00000000-0004-0000-0100-000032000000}"/>
    <hyperlink ref="A55" r:id="rId52" xr:uid="{00000000-0004-0000-0100-000033000000}"/>
    <hyperlink ref="A56" r:id="rId53" xr:uid="{00000000-0004-0000-0100-000034000000}"/>
    <hyperlink ref="A57" r:id="rId54" xr:uid="{00000000-0004-0000-0100-000035000000}"/>
    <hyperlink ref="A58" r:id="rId55" xr:uid="{00000000-0004-0000-0100-000036000000}"/>
    <hyperlink ref="A59" r:id="rId56" xr:uid="{00000000-0004-0000-0100-000037000000}"/>
    <hyperlink ref="A60" r:id="rId57" xr:uid="{00000000-0004-0000-0100-000038000000}"/>
    <hyperlink ref="A61" r:id="rId58" xr:uid="{00000000-0004-0000-0100-000039000000}"/>
    <hyperlink ref="A62" r:id="rId59" xr:uid="{00000000-0004-0000-0100-00003A000000}"/>
    <hyperlink ref="A63" r:id="rId60" xr:uid="{00000000-0004-0000-0100-00003B000000}"/>
    <hyperlink ref="A64" r:id="rId61" xr:uid="{00000000-0004-0000-0100-00003C000000}"/>
    <hyperlink ref="A65" r:id="rId62" xr:uid="{00000000-0004-0000-0100-00003D000000}"/>
    <hyperlink ref="A66" r:id="rId63" xr:uid="{00000000-0004-0000-0100-00003E000000}"/>
    <hyperlink ref="A67" r:id="rId64" xr:uid="{00000000-0004-0000-0100-00003F000000}"/>
    <hyperlink ref="A68" r:id="rId65" xr:uid="{00000000-0004-0000-0100-000040000000}"/>
    <hyperlink ref="A69" r:id="rId66" xr:uid="{00000000-0004-0000-0100-000041000000}"/>
    <hyperlink ref="A70" r:id="rId67" xr:uid="{00000000-0004-0000-0100-000042000000}"/>
    <hyperlink ref="A71" r:id="rId68" xr:uid="{00000000-0004-0000-0100-000043000000}"/>
    <hyperlink ref="A72" r:id="rId69" xr:uid="{00000000-0004-0000-0100-000044000000}"/>
    <hyperlink ref="A73" r:id="rId70" xr:uid="{00000000-0004-0000-0100-000045000000}"/>
    <hyperlink ref="A74" r:id="rId71" xr:uid="{00000000-0004-0000-0100-000046000000}"/>
    <hyperlink ref="A75" r:id="rId72" xr:uid="{00000000-0004-0000-0100-000047000000}"/>
    <hyperlink ref="A76" r:id="rId73" xr:uid="{00000000-0004-0000-0100-000048000000}"/>
    <hyperlink ref="A77" r:id="rId74" xr:uid="{00000000-0004-0000-0100-000049000000}"/>
    <hyperlink ref="A78" r:id="rId75" display="P" xr:uid="{00000000-0004-0000-0100-00004A000000}"/>
    <hyperlink ref="A79" r:id="rId76" display="P" xr:uid="{00000000-0004-0000-0100-00004B000000}"/>
    <hyperlink ref="A80" r:id="rId77" display="P" xr:uid="{00000000-0004-0000-0100-00004C000000}"/>
    <hyperlink ref="A81" r:id="rId78" display="P" xr:uid="{00000000-0004-0000-0100-00004D000000}"/>
    <hyperlink ref="A82" r:id="rId79" display="P" xr:uid="{00000000-0004-0000-0100-00004E000000}"/>
    <hyperlink ref="A83" r:id="rId80" display="P" xr:uid="{00000000-0004-0000-0100-00004F000000}"/>
    <hyperlink ref="A84" r:id="rId81" xr:uid="{00000000-0004-0000-0100-000050000000}"/>
    <hyperlink ref="A85" r:id="rId82" display="http://metdetails.com/catalog/metalic-details/aircraft/172/md7217-detailing-set-aircraft-model-su-57" xr:uid="{00000000-0004-0000-0100-000051000000}"/>
    <hyperlink ref="A86" r:id="rId83" display="http://metdetails.com/catalog/metalic-details/aircraft/172/md7218-c-141-exterior" xr:uid="{00000000-0004-0000-0100-000052000000}"/>
    <hyperlink ref="A87" r:id="rId84" xr:uid="{00000000-0004-0000-0100-000053000000}"/>
    <hyperlink ref="A88" r:id="rId85" xr:uid="{00000000-0004-0000-0100-000054000000}"/>
    <hyperlink ref="A89" r:id="rId86" xr:uid="{00000000-0004-0000-0100-000055000000}"/>
    <hyperlink ref="A90" r:id="rId87" xr:uid="{00000000-0004-0000-0100-000056000000}"/>
    <hyperlink ref="A91" r:id="rId88" xr:uid="{00000000-0004-0000-0100-000057000000}"/>
    <hyperlink ref="A92" r:id="rId89" xr:uid="{00000000-0004-0000-0100-000058000000}"/>
    <hyperlink ref="A93" r:id="rId90" xr:uid="{00000000-0004-0000-0100-000059000000}"/>
    <hyperlink ref="A94" r:id="rId91" xr:uid="{00000000-0004-0000-0100-00005A000000}"/>
    <hyperlink ref="A95" r:id="rId92" xr:uid="{00000000-0004-0000-0100-00005B000000}"/>
    <hyperlink ref="A96" r:id="rId93" xr:uid="{00000000-0004-0000-0100-00005C000000}"/>
    <hyperlink ref="A97" r:id="rId94" xr:uid="{00000000-0004-0000-0100-00005D000000}"/>
    <hyperlink ref="A98" r:id="rId95" xr:uid="{00000000-0004-0000-0100-00005E000000}"/>
    <hyperlink ref="A99" r:id="rId96" xr:uid="{00000000-0004-0000-0100-00005F000000}"/>
    <hyperlink ref="A100" r:id="rId97" xr:uid="{00000000-0004-0000-0100-000060000000}"/>
    <hyperlink ref="A101" r:id="rId98" xr:uid="{00000000-0004-0000-0100-000061000000}"/>
    <hyperlink ref="A102" r:id="rId99" display="MDR7214" xr:uid="{00000000-0004-0000-0100-000062000000}"/>
    <hyperlink ref="A103" r:id="rId100" xr:uid="{00000000-0004-0000-0100-000063000000}"/>
    <hyperlink ref="A104" r:id="rId101" xr:uid="{00000000-0004-0000-0100-000064000000}"/>
    <hyperlink ref="A105" r:id="rId102" xr:uid="{00000000-0004-0000-0100-000065000000}"/>
    <hyperlink ref="A106" r:id="rId103" xr:uid="{00000000-0004-0000-0100-000066000000}"/>
    <hyperlink ref="A107" r:id="rId104" xr:uid="{00000000-0004-0000-0100-000067000000}"/>
    <hyperlink ref="A108" r:id="rId105" xr:uid="{00000000-0004-0000-0100-000068000000}"/>
    <hyperlink ref="A109" r:id="rId106" xr:uid="{00000000-0004-0000-0100-000069000000}"/>
    <hyperlink ref="A110" r:id="rId107" xr:uid="{00000000-0004-0000-0100-00006A000000}"/>
    <hyperlink ref="A111" r:id="rId108" xr:uid="{00000000-0004-0000-0100-00006B000000}"/>
    <hyperlink ref="A112" r:id="rId109" xr:uid="{00000000-0004-0000-0100-00006C000000}"/>
    <hyperlink ref="A113" r:id="rId110" xr:uid="{00000000-0004-0000-0100-00006D000000}"/>
    <hyperlink ref="A114" r:id="rId111" xr:uid="{00000000-0004-0000-0100-00006E000000}"/>
    <hyperlink ref="A115" r:id="rId112" xr:uid="{00000000-0004-0000-0100-00006F000000}"/>
    <hyperlink ref="A116" r:id="rId113" xr:uid="{00000000-0004-0000-0100-000070000000}"/>
    <hyperlink ref="A117" r:id="rId114" xr:uid="{00000000-0004-0000-0100-000071000000}"/>
    <hyperlink ref="A118" r:id="rId115" xr:uid="{00000000-0004-0000-0100-000072000000}"/>
    <hyperlink ref="A119" r:id="rId116" xr:uid="{00000000-0004-0000-0100-000073000000}"/>
    <hyperlink ref="A120" r:id="rId117" xr:uid="{00000000-0004-0000-0100-000074000000}"/>
    <hyperlink ref="A121" r:id="rId118" xr:uid="{00000000-0004-0000-0100-000075000000}"/>
    <hyperlink ref="A122" r:id="rId119" xr:uid="{00000000-0004-0000-0100-000076000000}"/>
    <hyperlink ref="A123" r:id="rId120" display="P" xr:uid="{00000000-0004-0000-0100-000077000000}"/>
    <hyperlink ref="A124" r:id="rId121" display="P" xr:uid="{00000000-0004-0000-0100-000078000000}"/>
    <hyperlink ref="A125" r:id="rId122" display="P" xr:uid="{00000000-0004-0000-0100-000079000000}"/>
    <hyperlink ref="A126" r:id="rId123" display="http://metdetails.com/catalog/metalic-details/aircraft/172/mdr7240-pratt-whitney-r-985-wasp-junior" xr:uid="{00000000-0004-0000-0100-00007A000000}"/>
    <hyperlink ref="A127" r:id="rId124" display="http://metdetails.com/catalog/metalic-details/aircraft/172/mdr7241-sr-71-blackbird-inlet-cone" xr:uid="{00000000-0004-0000-0100-00007B000000}"/>
    <hyperlink ref="A128" r:id="rId125" display="http://metdetails.com/catalog/metalic-details/aircraft/172/mdr7242-sr-71-blackbird-jet-nozzles" xr:uid="{00000000-0004-0000-0100-00007C000000}"/>
    <hyperlink ref="A129" r:id="rId126" display="http://metdetails.com/catalog/metalic-details/accessory/172/mdr7243-us-army-camp-tent" xr:uid="{00000000-0004-0000-0100-00007D000000}"/>
    <hyperlink ref="A130" r:id="rId127" display="http://metdetails.com/catalog/metalic-details/accessory/172/mdr7244-fascines" xr:uid="{00000000-0004-0000-0100-00007E000000}"/>
    <hyperlink ref="A131" r:id="rId128" xr:uid="{00000000-0004-0000-0100-00007F000000}"/>
    <hyperlink ref="A132" r:id="rId129" xr:uid="{00000000-0004-0000-0100-000080000000}"/>
    <hyperlink ref="A133" r:id="rId130" xr:uid="{00000000-0004-0000-0100-000081000000}"/>
    <hyperlink ref="A134" r:id="rId131" display="MD4804   " xr:uid="{00000000-0004-0000-0100-000082000000}"/>
    <hyperlink ref="A135" r:id="rId132" xr:uid="{00000000-0004-0000-0100-000083000000}"/>
    <hyperlink ref="A136" r:id="rId133" xr:uid="{00000000-0004-0000-0100-000084000000}"/>
    <hyperlink ref="A137" r:id="rId134" xr:uid="{00000000-0004-0000-0100-000085000000}"/>
    <hyperlink ref="A138" r:id="rId135" xr:uid="{00000000-0004-0000-0100-000086000000}"/>
    <hyperlink ref="A139" r:id="rId136" xr:uid="{00000000-0004-0000-0100-000087000000}"/>
    <hyperlink ref="A140" r:id="rId137" xr:uid="{00000000-0004-0000-0100-000088000000}"/>
    <hyperlink ref="A141" r:id="rId138" xr:uid="{00000000-0004-0000-0100-000089000000}"/>
    <hyperlink ref="A142" r:id="rId139" xr:uid="{00000000-0004-0000-0100-00008A000000}"/>
    <hyperlink ref="A143" r:id="rId140" xr:uid="{00000000-0004-0000-0100-00008B000000}"/>
    <hyperlink ref="A144" r:id="rId141" xr:uid="{00000000-0004-0000-0100-00008C000000}"/>
    <hyperlink ref="A145" r:id="rId142" xr:uid="{00000000-0004-0000-0100-00008D000000}"/>
    <hyperlink ref="A146" r:id="rId143" xr:uid="{00000000-0004-0000-0100-00008E000000}"/>
    <hyperlink ref="A147" r:id="rId144" xr:uid="{00000000-0004-0000-0100-00008F000000}"/>
    <hyperlink ref="A148" r:id="rId145" xr:uid="{00000000-0004-0000-0100-000090000000}"/>
    <hyperlink ref="A149" r:id="rId146" xr:uid="{00000000-0004-0000-0100-000091000000}"/>
    <hyperlink ref="A150" r:id="rId147" xr:uid="{00000000-0004-0000-0100-000092000000}"/>
    <hyperlink ref="A151" r:id="rId148" xr:uid="{00000000-0004-0000-0100-000093000000}"/>
    <hyperlink ref="A152" r:id="rId149" xr:uid="{00000000-0004-0000-0100-000094000000}"/>
    <hyperlink ref="A153" r:id="rId150" xr:uid="{00000000-0004-0000-0100-000095000000}"/>
    <hyperlink ref="A154" r:id="rId151" xr:uid="{00000000-0004-0000-0100-000096000000}"/>
    <hyperlink ref="A155" r:id="rId152" xr:uid="{00000000-0004-0000-0100-000097000000}"/>
    <hyperlink ref="A156" r:id="rId153" xr:uid="{00000000-0004-0000-0100-000098000000}"/>
    <hyperlink ref="A157" r:id="rId154" display="P" xr:uid="{00000000-0004-0000-0100-000099000000}"/>
    <hyperlink ref="A158" r:id="rId155" display="P" xr:uid="{00000000-0004-0000-0100-00009A000000}"/>
    <hyperlink ref="A159" r:id="rId156" xr:uid="{00000000-0004-0000-0100-00009B000000}"/>
    <hyperlink ref="A160" r:id="rId157" display="P" xr:uid="{00000000-0004-0000-0100-00009C000000}"/>
    <hyperlink ref="A161" r:id="rId158" display="P" xr:uid="{00000000-0004-0000-0100-00009D000000}"/>
    <hyperlink ref="A162" r:id="rId159" display="P" xr:uid="{00000000-0004-0000-0100-00009E000000}"/>
    <hyperlink ref="A163" r:id="rId160" display="P" xr:uid="{00000000-0004-0000-0100-00009F000000}"/>
    <hyperlink ref="A164" r:id="rId161" display="P" xr:uid="{00000000-0004-0000-0100-0000A0000000}"/>
    <hyperlink ref="A165" r:id="rId162" display="http://metdetails.com/catalog/metalic-details/aircraft/148/md4837-detailing-set-aircraft-model-harrier-gr-mk79" xr:uid="{00000000-0004-0000-0100-0000A1000000}"/>
    <hyperlink ref="A166" r:id="rId163" xr:uid="{00000000-0004-0000-0100-0000A2000000}"/>
    <hyperlink ref="A167" r:id="rId164" xr:uid="{00000000-0004-0000-0100-0000A3000000}"/>
    <hyperlink ref="A168" r:id="rId165" xr:uid="{00000000-0004-0000-0100-0000A4000000}"/>
    <hyperlink ref="A169" r:id="rId166" xr:uid="{00000000-0004-0000-0100-0000A5000000}"/>
    <hyperlink ref="A170" r:id="rId167" display="Ð" xr:uid="{00000000-0004-0000-0100-0000A6000000}"/>
    <hyperlink ref="A171" r:id="rId168" display="" xr:uid="{00000000-0004-0000-0100-0000A7000000}"/>
    <hyperlink ref="A172" r:id="rId169" display="x" xr:uid="{00000000-0004-0000-0100-0000A8000000}"/>
    <hyperlink ref="A173" r:id="rId170" display="x" xr:uid="{00000000-0004-0000-0100-0000A9000000}"/>
    <hyperlink ref="A174" r:id="rId171" xr:uid="{00000000-0004-0000-0100-0000AA000000}"/>
    <hyperlink ref="A175" r:id="rId172" xr:uid="{00000000-0004-0000-0100-0000AB000000}"/>
    <hyperlink ref="A176" r:id="rId173" xr:uid="{00000000-0004-0000-0100-0000AC000000}"/>
    <hyperlink ref="A177" r:id="rId174" xr:uid="{00000000-0004-0000-0100-0000AD000000}"/>
    <hyperlink ref="A178" r:id="rId175" xr:uid="{00000000-0004-0000-0100-0000AE000000}"/>
    <hyperlink ref="A179" r:id="rId176" xr:uid="{00000000-0004-0000-0100-0000AF000000}"/>
    <hyperlink ref="A180" r:id="rId177" xr:uid="{00000000-0004-0000-0100-0000B0000000}"/>
    <hyperlink ref="A181" r:id="rId178" xr:uid="{00000000-0004-0000-0100-0000B1000000}"/>
    <hyperlink ref="A182" r:id="rId179" display="http://metdetails.com/catalog/metalic-details/aircraft/148/mdr4809-wright-r-1820-cyclone" xr:uid="{00000000-0004-0000-0100-0000B2000000}"/>
    <hyperlink ref="A184" r:id="rId180" xr:uid="{00000000-0004-0000-0100-0000B3000000}"/>
    <hyperlink ref="A185" r:id="rId181" xr:uid="{00000000-0004-0000-0100-0000B4000000}"/>
    <hyperlink ref="A186" r:id="rId182" xr:uid="{00000000-0004-0000-0100-0000B5000000}"/>
    <hyperlink ref="A187" r:id="rId183" xr:uid="{00000000-0004-0000-0100-0000B6000000}"/>
    <hyperlink ref="A188" r:id="rId184" xr:uid="{00000000-0004-0000-0100-0000B7000000}"/>
    <hyperlink ref="A189" r:id="rId185" xr:uid="{00000000-0004-0000-0100-0000B8000000}"/>
    <hyperlink ref="A190" r:id="rId186" xr:uid="{00000000-0004-0000-0100-0000B9000000}"/>
    <hyperlink ref="A191" r:id="rId187" xr:uid="{00000000-0004-0000-0100-0000BA000000}"/>
    <hyperlink ref="A192" r:id="rId188" xr:uid="{00000000-0004-0000-0100-0000BB000000}"/>
    <hyperlink ref="A193" r:id="rId189" xr:uid="{00000000-0004-0000-0100-0000BC000000}"/>
    <hyperlink ref="A194" r:id="rId190" xr:uid="{00000000-0004-0000-0100-0000BD000000}"/>
    <hyperlink ref="A195" r:id="rId191" xr:uid="{00000000-0004-0000-0100-0000BE000000}"/>
    <hyperlink ref="A196" r:id="rId192" xr:uid="{00000000-0004-0000-0100-0000BF000000}"/>
    <hyperlink ref="A197" r:id="rId193" xr:uid="{00000000-0004-0000-0100-0000C0000000}"/>
    <hyperlink ref="A198" r:id="rId194" xr:uid="{00000000-0004-0000-0100-0000C1000000}"/>
    <hyperlink ref="A199" r:id="rId195" xr:uid="{00000000-0004-0000-0100-0000C2000000}"/>
    <hyperlink ref="A200" r:id="rId196" xr:uid="{00000000-0004-0000-0100-0000C3000000}"/>
    <hyperlink ref="A201" r:id="rId197" xr:uid="{00000000-0004-0000-0100-0000C4000000}"/>
    <hyperlink ref="A202" r:id="rId198" xr:uid="{00000000-0004-0000-0100-0000C5000000}"/>
    <hyperlink ref="A203" r:id="rId199" xr:uid="{00000000-0004-0000-0100-0000C6000000}"/>
    <hyperlink ref="A204" r:id="rId200" xr:uid="{00000000-0004-0000-0100-0000C7000000}"/>
    <hyperlink ref="A205" r:id="rId201" xr:uid="{00000000-0004-0000-0100-0000C8000000}"/>
    <hyperlink ref="A206" r:id="rId202" xr:uid="{00000000-0004-0000-0100-0000C9000000}"/>
    <hyperlink ref="A207" r:id="rId203" xr:uid="{00000000-0004-0000-0100-0000CA000000}"/>
    <hyperlink ref="A208" r:id="rId204" xr:uid="{00000000-0004-0000-0100-0000CB000000}"/>
    <hyperlink ref="A209" r:id="rId205" xr:uid="{00000000-0004-0000-0100-0000CC000000}"/>
    <hyperlink ref="A210" r:id="rId206" xr:uid="{00000000-0004-0000-0100-0000CD000000}"/>
    <hyperlink ref="A211" r:id="rId207" xr:uid="{00000000-0004-0000-0100-0000CE000000}"/>
    <hyperlink ref="A212" r:id="rId208" xr:uid="{00000000-0004-0000-0100-0000CF000000}"/>
    <hyperlink ref="A213" r:id="rId209" display="P" xr:uid="{00000000-0004-0000-0100-0000D0000000}"/>
    <hyperlink ref="A214" r:id="rId210" display="http://metdetails.com/catalog/metalic-details/aircraft/148/mdr4841-b-1b-lancer-nose-cone" xr:uid="{00000000-0004-0000-0100-0000D1000000}"/>
    <hyperlink ref="A215" r:id="rId211" display="http://metdetails.com/catalog/metalic-details/aircraft/148/mdr4842-su-35-antennas" xr:uid="{00000000-0004-0000-0100-0000D2000000}"/>
    <hyperlink ref="A216" r:id="rId212" display="http://metdetails.com/catalog/metalic-details/aircraft/148/mdr4843-s-3ab-viking-wheel-bays" xr:uid="{00000000-0004-0000-0100-0000D3000000}"/>
    <hyperlink ref="A217" r:id="rId213" display="http://metdetails.com/catalog/metalic-details/aircraft/148/mdr4844-su-34-jet-nozzles" xr:uid="{00000000-0004-0000-0100-0000D4000000}"/>
    <hyperlink ref="A218" r:id="rId214" xr:uid="{00000000-0004-0000-0100-0000D5000000}"/>
    <hyperlink ref="A219" r:id="rId215" xr:uid="{00000000-0004-0000-0100-0000D6000000}"/>
    <hyperlink ref="A220" r:id="rId216" xr:uid="{00000000-0004-0000-0100-0000D7000000}"/>
    <hyperlink ref="A221" r:id="rId217" xr:uid="{00000000-0004-0000-0100-0000D8000000}"/>
    <hyperlink ref="A222" r:id="rId218" xr:uid="{00000000-0004-0000-0100-0000D9000000}"/>
    <hyperlink ref="A223" r:id="rId219" xr:uid="{00000000-0004-0000-0100-0000DA000000}"/>
    <hyperlink ref="A224" r:id="rId220" xr:uid="{00000000-0004-0000-0100-0000DB000000}"/>
    <hyperlink ref="A225" r:id="rId221" xr:uid="{00000000-0004-0000-0100-0000DC000000}"/>
    <hyperlink ref="A226" r:id="rId222" display="http://metdetails.com/catalog/metalic-details/aircraft/148/mdr4853-wright-r-1820-cyclone-late" xr:uid="{00000000-0004-0000-0100-0000DD000000}"/>
    <hyperlink ref="A227" r:id="rId223" display="http://metdetails.com/catalog/metalic-details/aircraft/148/mdr4854-b-17-engines" xr:uid="{00000000-0004-0000-0100-0000DE000000}"/>
    <hyperlink ref="A228" r:id="rId224" display="http://metdetails.com/catalog/metalic-details/aircraft/148/mdr4855-pratt-whitney-r-2800" xr:uid="{00000000-0004-0000-0100-0000DF000000}"/>
    <hyperlink ref="A229" r:id="rId225" display="http://metdetails.com/catalog/metalic-details/aircraft/148/mdr4857-b-17-turbochargers" xr:uid="{00000000-0004-0000-0100-0000E0000000}"/>
    <hyperlink ref="A230" r:id="rId226" display="H" xr:uid="{00000000-0004-0000-0100-0000E1000000}"/>
    <hyperlink ref="A231" r:id="rId227" display="H" xr:uid="{00000000-0004-0000-0100-0000E2000000}"/>
    <hyperlink ref="A232" r:id="rId228" display="_x0010_" xr:uid="{00000000-0004-0000-0100-0000E3000000}"/>
    <hyperlink ref="A233" r:id="rId229" xr:uid="{00000000-0004-0000-0100-0000E4000000}"/>
    <hyperlink ref="A234" r:id="rId230" xr:uid="{00000000-0004-0000-0100-0000E5000000}"/>
    <hyperlink ref="A235" r:id="rId231" xr:uid="{00000000-0004-0000-0100-0000E6000000}"/>
    <hyperlink ref="A236" r:id="rId232" xr:uid="{00000000-0004-0000-0100-0000E7000000}"/>
    <hyperlink ref="A237" r:id="rId233" xr:uid="{00000000-0004-0000-0100-0000E8000000}"/>
    <hyperlink ref="A238" r:id="rId234" xr:uid="{00000000-0004-0000-0100-0000E9000000}"/>
    <hyperlink ref="A239" r:id="rId235" xr:uid="{00000000-0004-0000-0100-0000EA000000}"/>
    <hyperlink ref="A240" r:id="rId236" xr:uid="{00000000-0004-0000-0100-0000EB000000}"/>
    <hyperlink ref="A241" r:id="rId237" xr:uid="{00000000-0004-0000-0100-0000EC000000}"/>
    <hyperlink ref="A242" r:id="rId238" xr:uid="{00000000-0004-0000-0100-0000ED000000}"/>
    <hyperlink ref="A243" r:id="rId239" xr:uid="{00000000-0004-0000-0100-0000EE000000}"/>
    <hyperlink ref="A244" r:id="rId240" xr:uid="{00000000-0004-0000-0100-0000EF000000}"/>
    <hyperlink ref="A245" r:id="rId241" xr:uid="{00000000-0004-0000-0100-0000F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</dc:creator>
  <cp:lastModifiedBy>Kativ</cp:lastModifiedBy>
  <cp:lastPrinted>2017-03-09T20:54:45Z</cp:lastPrinted>
  <dcterms:created xsi:type="dcterms:W3CDTF">2020-07-15T08:31:13Z</dcterms:created>
  <dcterms:modified xsi:type="dcterms:W3CDTF">2020-08-07T11:23:31Z</dcterms:modified>
</cp:coreProperties>
</file>