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40" windowHeight="6540" activeTab="2"/>
  </bookViews>
  <sheets>
    <sheet name="AIRES 2009" sheetId="1" r:id="rId1"/>
    <sheet name="QUICKBOOST 2009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<sst xmlns="http://schemas.openxmlformats.org/spreadsheetml/2006/main" count="5942" uniqueCount="2049">
  <si>
    <t>QB72 195</t>
  </si>
  <si>
    <t>QB72 196</t>
  </si>
  <si>
    <t>Hurricane Antennas</t>
  </si>
  <si>
    <t>Fw Ta 152H correct cowling</t>
  </si>
  <si>
    <t>Fw 190A/F undercarriage covers</t>
  </si>
  <si>
    <t>Morane Saulnier MS.406 wheel well</t>
  </si>
  <si>
    <t>QB72 197</t>
  </si>
  <si>
    <t>AOSHIMA</t>
  </si>
  <si>
    <t>F8F-1 Bearcat wheel bay</t>
  </si>
  <si>
    <t>F8F-1 Bearcat cockpit set</t>
  </si>
  <si>
    <t>P-51D Mustang cockpit set</t>
  </si>
  <si>
    <t>F-105D ejection seat</t>
  </si>
  <si>
    <t>J35F Draken detail set</t>
  </si>
  <si>
    <t xml:space="preserve">EA-6B Prowler ICAP-2(late) cockpit set </t>
  </si>
  <si>
    <t>Hawker Typhoon wheel bay</t>
  </si>
  <si>
    <t>F-16C Falcon block 50/52 cockpit set</t>
  </si>
  <si>
    <t>SAAB Tunnan J/S 29 wheels &amp; paint masks</t>
  </si>
  <si>
    <t>Morane Saulnier M.S.406 wheel &amp; maks</t>
  </si>
  <si>
    <t>A3D-2 Skywarrior radome - early version</t>
  </si>
  <si>
    <t>K-65 Čáp (Czech build Fi 156) cowling</t>
  </si>
  <si>
    <t>QB72 198</t>
  </si>
  <si>
    <t>QB72 199</t>
  </si>
  <si>
    <t>QB72 200</t>
  </si>
  <si>
    <t>QB72 201</t>
  </si>
  <si>
    <t>QB72 202</t>
  </si>
  <si>
    <t>P-38J Lightning correct air intakes</t>
  </si>
  <si>
    <t>IL-2 Stormovik stabilizer</t>
  </si>
  <si>
    <t>MiG-21 MF/bis/SMT air intake</t>
  </si>
  <si>
    <t>Bf 109K exhaust</t>
  </si>
  <si>
    <t>P-40B/C Warhawk exhaust</t>
  </si>
  <si>
    <t>QB48 244</t>
  </si>
  <si>
    <t>QB48 245</t>
  </si>
  <si>
    <t>QB48 246</t>
  </si>
  <si>
    <t>QB48 247</t>
  </si>
  <si>
    <t>QB48 248</t>
  </si>
  <si>
    <t>QB48 249</t>
  </si>
  <si>
    <t>QB48 250</t>
  </si>
  <si>
    <t>JAS 39 Gripen pitot tube</t>
  </si>
  <si>
    <t>Junkers Ju 87D/G Stuka exhaust</t>
  </si>
  <si>
    <t>Spitfire Mk. XIV cowling and exhaust - round</t>
  </si>
  <si>
    <t>A-4 IDF Skyhawk exhaust nozzle</t>
  </si>
  <si>
    <t>SB2C-1 Helldiver exhaust</t>
  </si>
  <si>
    <t>MiG-17PF Fresco D correct ventral Fin</t>
  </si>
  <si>
    <t>Spitfire Mk. Ixc cannon barrels</t>
  </si>
  <si>
    <t>HASAGAWA</t>
  </si>
  <si>
    <t>QB32 055</t>
  </si>
  <si>
    <t>QB32 056</t>
  </si>
  <si>
    <t>QB32 057</t>
  </si>
  <si>
    <t>BFf 109E exhaust</t>
  </si>
  <si>
    <t>Junkers Ju 88 ammunition boxes</t>
  </si>
  <si>
    <t>F-100D Super Sabre exhaust nozzle</t>
  </si>
  <si>
    <t>F-16C Falcon wheel bays</t>
  </si>
  <si>
    <t>M.B. GRUEA-7 (EA-6B) ejection seats</t>
  </si>
  <si>
    <t>F-15C Eagle (early v.) cockpit set</t>
  </si>
  <si>
    <t>Junkers Ju 87D Stuka air coolers</t>
  </si>
  <si>
    <t>J35 Draken wheels &amp; paint masks</t>
  </si>
  <si>
    <t>Mistel 1 conversion set version 2</t>
  </si>
  <si>
    <t>Mi-17 Hip H wheels &amp; paint masks</t>
  </si>
  <si>
    <t>Su-15 Flagon wheels &amp; paint masks</t>
  </si>
  <si>
    <t>F-16C block 30/40/50/60 exhaust nozzle</t>
  </si>
  <si>
    <t>MiG-21F-13 wheels &amp; paint masks</t>
  </si>
  <si>
    <t>F-14D Tomcat cockpit set</t>
  </si>
  <si>
    <t>A-1H Skyraider (U.S.A.F.) wheel &amp; masks</t>
  </si>
  <si>
    <t>Fw Ta 152H-1 cockpit set</t>
  </si>
  <si>
    <t>MiG-17F cockpit set</t>
  </si>
  <si>
    <t>J35F/J Draken gun bay</t>
  </si>
  <si>
    <t>F-15C Eagle (late v.) cockpit set</t>
  </si>
  <si>
    <t>M.B. Gruea (A-6E/EA-6A) ejection seats</t>
  </si>
  <si>
    <t>M.B. Mk F7 Ejection seat (for F-8 Crusader)</t>
  </si>
  <si>
    <t>F-14B/D Tomcat exhaust nozzles</t>
  </si>
  <si>
    <t>F-15K Slam Eagle exhaust nozzles</t>
  </si>
  <si>
    <t>QB32 058</t>
  </si>
  <si>
    <t>QB32 059</t>
  </si>
  <si>
    <t>QB32 060</t>
  </si>
  <si>
    <t>Bristol Bf porcupine exhaust I.</t>
  </si>
  <si>
    <t>Junkers Ju 88A-1 exhaust</t>
  </si>
  <si>
    <t>F-16A/B Netz chaff/flare dispensers and antennas</t>
  </si>
  <si>
    <t>QB48 251</t>
  </si>
  <si>
    <t>QB48 252</t>
  </si>
  <si>
    <t>QB48 253</t>
  </si>
  <si>
    <t>QB48 254</t>
  </si>
  <si>
    <t>QB48 255</t>
  </si>
  <si>
    <t>QB48 256</t>
  </si>
  <si>
    <t>QB48 257</t>
  </si>
  <si>
    <t>Junkers Ju 88C/G gun barrels</t>
  </si>
  <si>
    <t>Mosquito FB Mk. VI Nose</t>
  </si>
  <si>
    <t>Spitfire Mk.XIV propeller w/toll</t>
  </si>
  <si>
    <t>Hurricane Mk.II D 40mm cannon barrels</t>
  </si>
  <si>
    <t>Spitfire Mk. IXe cannon barrels</t>
  </si>
  <si>
    <t>Junkers Ju 87 Stuka uncovered wheels</t>
  </si>
  <si>
    <t>HASEGAEA</t>
  </si>
  <si>
    <t>QB72 203</t>
  </si>
  <si>
    <t>QB72 204</t>
  </si>
  <si>
    <t>QB72 205</t>
  </si>
  <si>
    <t>QB72 206</t>
  </si>
  <si>
    <t>QB72 207</t>
  </si>
  <si>
    <t>QB72 208</t>
  </si>
  <si>
    <t>Hurricane Mk. I/Mk.II undercarriage covers</t>
  </si>
  <si>
    <t>A3D-1/A3D-2 Skywarrior early v. tail gun turret</t>
  </si>
  <si>
    <t>Bf 109G-10 exhaust</t>
  </si>
  <si>
    <t>MiG-21MF/bis/SMT correct stabilizers</t>
  </si>
  <si>
    <t>F-105 Thunderchief Air scoops</t>
  </si>
  <si>
    <t>Spitfire Mk.VIII exhausts - fishtall</t>
  </si>
  <si>
    <t>QB72 209</t>
  </si>
  <si>
    <t>QB72 210</t>
  </si>
  <si>
    <t>QB72 211</t>
  </si>
  <si>
    <t>QB72 212</t>
  </si>
  <si>
    <t>QB72 213</t>
  </si>
  <si>
    <t>QB72 214</t>
  </si>
  <si>
    <t>BAC Lightning air intake</t>
  </si>
  <si>
    <t>Hurricane external fuel tank</t>
  </si>
  <si>
    <t>Hurricane de havilland propeller w/tool</t>
  </si>
  <si>
    <t>MiG-29A sensing units</t>
  </si>
  <si>
    <t>F-105 Thunderchief correct ventral fin</t>
  </si>
  <si>
    <t>Hawker typhoon exhausts</t>
  </si>
  <si>
    <t>QB48 258</t>
  </si>
  <si>
    <t>QB48 259</t>
  </si>
  <si>
    <t>QB48 260</t>
  </si>
  <si>
    <t>QB48 261</t>
  </si>
  <si>
    <t>QB48 262</t>
  </si>
  <si>
    <t>Spitfire Mk. XIVe cannon barrels</t>
  </si>
  <si>
    <t>Junkers Ju 87 Stuka uncovered wheel II</t>
  </si>
  <si>
    <t>MiG-17F Fresco C correct ventral fin</t>
  </si>
  <si>
    <t>QB32 061</t>
  </si>
  <si>
    <t>QB32 062</t>
  </si>
  <si>
    <t>QB32 063</t>
  </si>
  <si>
    <t>QB32 064</t>
  </si>
  <si>
    <t>P-51B Mustang undercarriage covers</t>
  </si>
  <si>
    <t>P-51D Mustang pylons</t>
  </si>
  <si>
    <t>Junkers Ju 87 D/G Stuka VS 111</t>
  </si>
  <si>
    <t>P-51B/C Mustang gun bay</t>
  </si>
  <si>
    <t>F-16CG/CJ Block 40/50 exhaust nozzles</t>
  </si>
  <si>
    <t>REV/HAS</t>
  </si>
  <si>
    <t>F-22A Raptor cockpit set</t>
  </si>
  <si>
    <t>F-16A MLU Falcon cockpit set</t>
  </si>
  <si>
    <t>Junkers Ju 87 Stuka control sufaces</t>
  </si>
  <si>
    <t>F-105 Thunderchief wheels &amp; paint masks</t>
  </si>
  <si>
    <t>MiG-17 Fresco wheels &amp; paint masks</t>
  </si>
  <si>
    <t>A-1H Skyraider (NAVY) wheels</t>
  </si>
  <si>
    <t>Bf 109G-10/K wheels &amp; paint masks</t>
  </si>
  <si>
    <t>Mistel 2 conversion set version 2</t>
  </si>
  <si>
    <t>F 3010</t>
  </si>
  <si>
    <t>Phantom FGR.2 wheels &amp; paint masks</t>
  </si>
  <si>
    <t>F4U-1D Corsair gun bay</t>
  </si>
  <si>
    <t>ACES II ejection seat for F-22A</t>
  </si>
  <si>
    <t>M.B. Mk-12/A ejection seat (British Harriers)</t>
  </si>
  <si>
    <t>P-39 Airacobra wheel bays</t>
  </si>
  <si>
    <t>MiG-15 Fagot wheels &amp; paint masks</t>
  </si>
  <si>
    <t>Heinkel He 219A-7 main wheel bays</t>
  </si>
  <si>
    <t>F-16C/D block 52 exhaust nozzle</t>
  </si>
  <si>
    <t>A-7A/B/E Corsiar II wheels &amp; paint masks</t>
  </si>
  <si>
    <t>A-7E Corsiar II (early v.) cockpit set</t>
  </si>
  <si>
    <t>QB32 065</t>
  </si>
  <si>
    <t>QB32 066</t>
  </si>
  <si>
    <t>QB32 067</t>
  </si>
  <si>
    <t>Bf 109E ammunition boxes</t>
  </si>
  <si>
    <t>Mosquito exhaust</t>
  </si>
  <si>
    <t>F-105 Thunderchief ejection seat with safety belts</t>
  </si>
  <si>
    <t>Spitfire LF. IXE exhaust</t>
  </si>
  <si>
    <t>Typhoon Mk. IB cannon barrels</t>
  </si>
  <si>
    <t>Junkers Ju 88 VS-11 Propeller w/tool</t>
  </si>
  <si>
    <t>F-105 Thunderchief air scoops</t>
  </si>
  <si>
    <t>SB2C Helldiver air scoops</t>
  </si>
  <si>
    <t>Spitfire Mk.I/Mk.V de havilland propeller w/tool</t>
  </si>
  <si>
    <t>Bf 109G-6 exhaust</t>
  </si>
  <si>
    <t>QB48 263</t>
  </si>
  <si>
    <t>QB48 264</t>
  </si>
  <si>
    <t>QB48 265</t>
  </si>
  <si>
    <t>QB48 266</t>
  </si>
  <si>
    <t>QB48 267</t>
  </si>
  <si>
    <t>QB48 268</t>
  </si>
  <si>
    <t>QB48 269</t>
  </si>
  <si>
    <t>QB72 215</t>
  </si>
  <si>
    <t>QB72 216</t>
  </si>
  <si>
    <t>QB72 217</t>
  </si>
  <si>
    <t>QB72 218</t>
  </si>
  <si>
    <t>QB72 219</t>
  </si>
  <si>
    <t>Hurricane Mk.I rotol propeller w/tool</t>
  </si>
  <si>
    <t>TA-7C Corsair II drag chute housing</t>
  </si>
  <si>
    <t>F-105 Thunderchief pitote tube</t>
  </si>
  <si>
    <t>F-4E/J/S exhaust nozzles</t>
  </si>
  <si>
    <t>not available</t>
  </si>
  <si>
    <t>ACES II ejection seat - (F-16 version)</t>
  </si>
  <si>
    <t>ACES II ejection seat - (A-10, F-15, …)</t>
  </si>
  <si>
    <t>Bf 109F wheels + paint mask</t>
  </si>
  <si>
    <t>TAMIYA / REVELL</t>
  </si>
  <si>
    <t>Junkers Ju 87B-2 STUKA detail set</t>
  </si>
  <si>
    <t xml:space="preserve">Junkers Ju 87B-2 STUKA armament set </t>
  </si>
  <si>
    <t>Daimler Benz DB 603</t>
  </si>
  <si>
    <t>Focke-Wulf Fw 190D cockpit set</t>
  </si>
  <si>
    <t>F6F-5 HELLCAT detail set</t>
  </si>
  <si>
    <t>MiG-15 cockpit set</t>
  </si>
  <si>
    <t>MiG-15 detail set</t>
  </si>
  <si>
    <t>Pratt &amp; Whitney R-2800 late version</t>
  </si>
  <si>
    <t>Pratt &amp; Whitney R-2800 early version</t>
  </si>
  <si>
    <t>Focke-Wulf Fw 190D detail set</t>
  </si>
  <si>
    <t>German 13mm guns MG 131</t>
  </si>
  <si>
    <t>German 20mm guns MG 151</t>
  </si>
  <si>
    <t>German 7,92mm guns MG 15</t>
  </si>
  <si>
    <t>Focke-Wulf Fw 190 control surfaces</t>
  </si>
  <si>
    <t>Junkers Ju 87B cockpit set</t>
  </si>
  <si>
    <t>Heinkel He 111H-4/H-6 cockpit set</t>
  </si>
  <si>
    <t>Suchoj Su-22M4 cockpit set</t>
  </si>
  <si>
    <t>Pratt &amp; Whitney R-1830 late version</t>
  </si>
  <si>
    <t>Kawasaki Ki-100 cockpit set</t>
  </si>
  <si>
    <t>Kawasaki Ki-61 I cockpit set</t>
  </si>
  <si>
    <t>Heinkel He 219A-7 UHU detail set</t>
  </si>
  <si>
    <t>German 30mm guns Mk 108</t>
  </si>
  <si>
    <t>Heinkel He 111H-4/H-6 interier set</t>
  </si>
  <si>
    <t>REVELL / MONOGRAM</t>
  </si>
  <si>
    <t>P-47 THUNDERBOLT control surfaces</t>
  </si>
  <si>
    <t>MiG-21MF cockpit set</t>
  </si>
  <si>
    <t>F4F WILDCAT wingfold set</t>
  </si>
  <si>
    <t>Browning M2 .50 cal. waist mounted</t>
  </si>
  <si>
    <t>Messerschmitt Bf 110G cockpit set</t>
  </si>
  <si>
    <t>F4F-4 WILDCAT detail set</t>
  </si>
  <si>
    <t>Browning M2 .50 cal. wing mounted</t>
  </si>
  <si>
    <t>German 20mm guns MG FF</t>
  </si>
  <si>
    <t>MiG-21MF detail set</t>
  </si>
  <si>
    <t>German 7,92mm guns MG 81</t>
  </si>
  <si>
    <t>F4U-1 CORSAIR cockpit set</t>
  </si>
  <si>
    <t>Messerschmitt Me 410 cockpit set</t>
  </si>
  <si>
    <t>Messerschmitt Bf 109E cockpit set</t>
  </si>
  <si>
    <t>German 7,92mm guns MG 81Z</t>
  </si>
  <si>
    <t>MiG-29A FULCRUM cockpit set</t>
  </si>
  <si>
    <t>P-51B/D MUSTANG wheel bay</t>
  </si>
  <si>
    <t>Messerschmitt Bf 110G-4 gun bay</t>
  </si>
  <si>
    <t>Focke-Wulf Fw 190 gun bay</t>
  </si>
  <si>
    <t>German 7,92mm guns MG 17</t>
  </si>
  <si>
    <t>MOSQUITO FB Mk.VI /NF Mk.II cockpit set</t>
  </si>
  <si>
    <t>Messerschmitt Me 163B COMET detail set</t>
  </si>
  <si>
    <t>Messerschmitt Bf 109E-4 detail set</t>
  </si>
  <si>
    <t>Messerschmitt Bf 110G-4 detail set</t>
  </si>
  <si>
    <t>P-51B/C MUSTANG cockpit set</t>
  </si>
  <si>
    <t>Daimler Benz DB 601A</t>
  </si>
  <si>
    <t>Focke-Wulf Fw 190A-3 cockpit set</t>
  </si>
  <si>
    <t>F-104C/J STARFIGHTER cockpit set</t>
  </si>
  <si>
    <t>REVELL / MONOGRAM / PRO.</t>
  </si>
  <si>
    <t>ACCURATE MINIATURES</t>
  </si>
  <si>
    <t>REVELL / DRAGON</t>
  </si>
  <si>
    <t>REVELL / PROMODELER</t>
  </si>
  <si>
    <t>F-104 STARFIGHTER exhaust nozzle</t>
  </si>
  <si>
    <t>Dornier Do 335 PFEIL cockpit set</t>
  </si>
  <si>
    <t>Messerschmitt Bf 110G-2 gun bay</t>
  </si>
  <si>
    <t>Dornier Do 335 PFEIL detail set</t>
  </si>
  <si>
    <t>McDD A-4E/F SKYHAWK  cockpit set</t>
  </si>
  <si>
    <t>Martin Baker GQ-7A seats</t>
  </si>
  <si>
    <t>Do 335A-12 PFEIL TRAINER cockpit set</t>
  </si>
  <si>
    <t>F-15E TURKEY FEATURES exhaust nozzles</t>
  </si>
  <si>
    <t>Me 262A SCHWALBE gun bay</t>
  </si>
  <si>
    <t>F-4E,F G, J, EJ, S exhaust nozzles</t>
  </si>
  <si>
    <t>Junkers Ju 87D STUKA cockpit set</t>
  </si>
  <si>
    <t>Messerschmitt Bf 109G-6 detail set</t>
  </si>
  <si>
    <t>F-14A TOMCAT exhaust nozzles - closed</t>
  </si>
  <si>
    <t>F-14A TOMCAT exhaust nozzles - opened</t>
  </si>
  <si>
    <t>REVELL / HASEGAWA</t>
  </si>
  <si>
    <t>F-4 PHANTOM II wheel bay</t>
  </si>
  <si>
    <t>F-14A TOMCAT cockpit set</t>
  </si>
  <si>
    <t>F-15C EAGLE exhaust nozzles</t>
  </si>
  <si>
    <t>F-4E/F PHANTOM II cockpit set</t>
  </si>
  <si>
    <t>Heinkel He 219A-7 gun bay</t>
  </si>
  <si>
    <t>Hawker HUNTER  FGA.9 detail set</t>
  </si>
  <si>
    <t>AH-64A APACHE cockpit set</t>
  </si>
  <si>
    <t>F-14A/D TOMCAT wheel bay</t>
  </si>
  <si>
    <t>F-16A/B FALCON exhaust nozzle</t>
  </si>
  <si>
    <t>Junkers Ju 87D gun bay</t>
  </si>
  <si>
    <t>P-47D THUNDERBOLT gun bay</t>
  </si>
  <si>
    <t>AH-64D LONGBOW APACHE cockpit set</t>
  </si>
  <si>
    <t>Junkers Ju  88A-4 detail set</t>
  </si>
  <si>
    <t>Junkers JUMO 004B-1 jet engine</t>
  </si>
  <si>
    <t>Martin Baker Mk H7 seats - (F-4 version)</t>
  </si>
  <si>
    <t xml:space="preserve">Martin Baker Mk GRU 7A seats - (F-14A/B version) </t>
  </si>
  <si>
    <t>Me 262A SCHWALBE engine set</t>
  </si>
  <si>
    <t>Me 262A SCHWALBE wheel bay &amp; cockpit set</t>
  </si>
  <si>
    <t>F-14B TOMCAT cockpit set</t>
  </si>
  <si>
    <t>Me 262A SCHWALBE cockpit set</t>
  </si>
  <si>
    <t>Me 262A SCHWALBE wheels + paint mask</t>
  </si>
  <si>
    <t>Arado Ar 234B-1 BLITZ cockpit set</t>
  </si>
  <si>
    <t>Arado Ar 234 BLITZ main wheel bay</t>
  </si>
  <si>
    <t>MOSQUITO FB Mk.VI bomb bay</t>
  </si>
  <si>
    <t>F-4B/N PHANTOM II cockpit set</t>
  </si>
  <si>
    <t>Bf 109G wheels + paint mask</t>
  </si>
  <si>
    <t>Junkers JUMO 004B-1 exhaust nozzles</t>
  </si>
  <si>
    <t>F-4J/S PHANTOM II cockpit set</t>
  </si>
  <si>
    <t>Ki-61 I HIEN detail set</t>
  </si>
  <si>
    <t>MiG-15 exhaust nozzle</t>
  </si>
  <si>
    <t>Ar 234B BLITZ wheel bay &amp; cockpit set</t>
  </si>
  <si>
    <t>Ar 234B BLITZ wheels + paint mask</t>
  </si>
  <si>
    <t>A-1H SKYRAIDER cockpit set</t>
  </si>
  <si>
    <t>F-8E/H CRUSADER cockpit set</t>
  </si>
  <si>
    <t>F-8 CRUSADER exhaust nozzle</t>
  </si>
  <si>
    <t>F-8 CRUSADER Engine duct bay (raised wing)</t>
  </si>
  <si>
    <t>F-8 CRUSADER wheel bay</t>
  </si>
  <si>
    <t>A-1H SKYRAIDER wheel bay</t>
  </si>
  <si>
    <t>F-8E CRUSADER gun bay</t>
  </si>
  <si>
    <t>Bordkanone 3,7cm BK 2x</t>
  </si>
  <si>
    <t>F-8E CRUSADER detail set</t>
  </si>
  <si>
    <t>Colt Mk.12 20mm cannons</t>
  </si>
  <si>
    <t>Hispano 20mm cannons</t>
  </si>
  <si>
    <t>Martin Baker Mk-F7 ejection seat</t>
  </si>
  <si>
    <t>BEAUFIGHTER TF Mk.X cockpit set</t>
  </si>
  <si>
    <t>A-4E/F SKYHAWK open airbrakes set</t>
  </si>
  <si>
    <t>P-51B/C MUSTANG wheel bay</t>
  </si>
  <si>
    <t>Junkers Ju 87D STUKA detail set</t>
  </si>
  <si>
    <t>Messerschmitt Bf  110G cockpit set</t>
  </si>
  <si>
    <t>Messetschmitt Bf 109G cockpit set</t>
  </si>
  <si>
    <t>SPITFIRE Mk. XIV cockpit set</t>
  </si>
  <si>
    <t>F7F-3 TIGERCAT cockpit set</t>
  </si>
  <si>
    <t>F7F-3 TIGERCAT detail set</t>
  </si>
  <si>
    <t>P-51B MUSTANG cockpit set</t>
  </si>
  <si>
    <t>P-61 BLACK WIDOW cockpit set</t>
  </si>
  <si>
    <t>Messerschmitt Bf 110G control surfaces</t>
  </si>
  <si>
    <t>Lockheed P-38J LIGHTNING cockpit set</t>
  </si>
  <si>
    <t>ITALERI / DRAGON</t>
  </si>
  <si>
    <t>REVELL / ITALERI</t>
  </si>
  <si>
    <t>ITALERI</t>
  </si>
  <si>
    <t>HASEGAWA / ACADEMY</t>
  </si>
  <si>
    <t>Bristol BEAUFIGHTER cockpit set</t>
  </si>
  <si>
    <t>Messerschmitt Me 210A-1 cockpit set</t>
  </si>
  <si>
    <t>A-10A THUNDERBOLT II cockpit set</t>
  </si>
  <si>
    <t>Kawasaki Ki-61 control surfaces</t>
  </si>
  <si>
    <t>Focke-Wulf Fw 190D control surfaces</t>
  </si>
  <si>
    <t>Panavia TORNADO IDS cockpit set</t>
  </si>
  <si>
    <t>Messerschmitt Me 262A cockpit set</t>
  </si>
  <si>
    <t>Martin Baker Mk. 10A ejection seats</t>
  </si>
  <si>
    <t>Mitsubischi A6M5 ZERO cockpit set</t>
  </si>
  <si>
    <t>F-4 PHANTOM II exhaust nozzles</t>
  </si>
  <si>
    <t>McDD F-4F PHANTOM II cockpit set</t>
  </si>
  <si>
    <t>P-51D MUSTANG wheel bay</t>
  </si>
  <si>
    <t>MOSQUITO FB  Mk.VI / NF Mk.II cockpit set</t>
  </si>
  <si>
    <t>MOSQUITO FB Mk.VI / NF Mk.II detail set</t>
  </si>
  <si>
    <t>Supermatine SPITFIRE Mk. I cockpit set</t>
  </si>
  <si>
    <t>Supermatine SPITFIRE Mk. I detail set</t>
  </si>
  <si>
    <t>Messerschmitt Bf 109E3/4 cockpit set</t>
  </si>
  <si>
    <t>McDD F-4 PHANTOM II wheel bay</t>
  </si>
  <si>
    <t>Supermarine SPITFIRE Mk. I gun bay</t>
  </si>
  <si>
    <t>Panavia TORNADO IDS detail set</t>
  </si>
  <si>
    <t>Martin Baker Mk. H7 ejection seats</t>
  </si>
  <si>
    <t>F6F-3/5 HELLCAT gun bay</t>
  </si>
  <si>
    <t>A-10A  THUNDERBOLT II  detail set</t>
  </si>
  <si>
    <t>MOSQUITO FB Mk.VI / NF Mk.II gun bay</t>
  </si>
  <si>
    <t>Junkers Ju 87 D/G STUKA  cockpit set</t>
  </si>
  <si>
    <t>Ju 87G  2 x 3,7 cm Bordkanone pods</t>
  </si>
  <si>
    <t>MOSQUITO FB Mk.VI / NF Mk.II bomb bay</t>
  </si>
  <si>
    <t>Junkers Ju 87 G STUKA  detail set</t>
  </si>
  <si>
    <t>Supermarine SPITFIRE Mk. V cockpit set</t>
  </si>
  <si>
    <t>German W.W.II fighter JG 53 (1941)</t>
  </si>
  <si>
    <t>German W.W.II fighter JG 53 (1941) II.</t>
  </si>
  <si>
    <t>Lt. Straub and photographer 1944</t>
  </si>
  <si>
    <t>German accessories W.W.II</t>
  </si>
  <si>
    <t>German maintenance crew</t>
  </si>
  <si>
    <t>German gun crew (Five figure set)</t>
  </si>
  <si>
    <t>German W.W.II fighters JG 53</t>
  </si>
  <si>
    <t>CUSTOMER</t>
  </si>
  <si>
    <t>Please write that down your customer name.</t>
  </si>
  <si>
    <t>NOTE: Listed prices do not include your individual discount rate.</t>
  </si>
  <si>
    <t>SCALE    1 :  35</t>
  </si>
  <si>
    <t>SCALE    1 :  48</t>
  </si>
  <si>
    <t>Fw 190D-9 cockpit set</t>
  </si>
  <si>
    <t>Bf 109 wheel bay</t>
  </si>
  <si>
    <t>SJU-5/6A ejection seat (F-18 version)</t>
  </si>
  <si>
    <t>Fw 190D wheel bay</t>
  </si>
  <si>
    <t>Me 410A1 detail engine set</t>
  </si>
  <si>
    <t>REV/MON</t>
  </si>
  <si>
    <t>Mosquito FB Mk. VI gun bay</t>
  </si>
  <si>
    <t>Colt Browning . 303 calibre</t>
  </si>
  <si>
    <t>KK-1 ejection seats for MIG - 15</t>
  </si>
  <si>
    <t>MIG-29A Fulcrum wheel bay</t>
  </si>
  <si>
    <t>MIG-29A Fulcrum exhaust nozzles</t>
  </si>
  <si>
    <t>A-4E/F Skyhawk detail set</t>
  </si>
  <si>
    <t>Supermarine Spitfire Mk. Vb gun bay</t>
  </si>
  <si>
    <t>F-16C Fighting Falcon cockpit set</t>
  </si>
  <si>
    <t>F-16 Fighting  Falcon wheel bay</t>
  </si>
  <si>
    <t>F-16 Fighting Falcon radome</t>
  </si>
  <si>
    <t>Me 262A Schwalbe control surfaces</t>
  </si>
  <si>
    <t>ITEM NR</t>
  </si>
  <si>
    <t>Euro MSRP</t>
  </si>
  <si>
    <t>AV-8B Harrier II Plus cockpit set</t>
  </si>
  <si>
    <t>MOSQUITO FB Mk. VI/NF Mk. II engine set</t>
  </si>
  <si>
    <t>AV-8B Harrier II wheel bay</t>
  </si>
  <si>
    <t>A-7 Corsair II wheel bay</t>
  </si>
  <si>
    <t>Me 262A Schwalbe flaps</t>
  </si>
  <si>
    <t>F-8J Crusader cockpit set</t>
  </si>
  <si>
    <t>Ar 234B detail engine set</t>
  </si>
  <si>
    <t>Me 262A Schwalbe slots</t>
  </si>
  <si>
    <t>MOSQUITO FB Mk. VI/NF Mk. II wheel bay</t>
  </si>
  <si>
    <t>Beaufighter wheel bay</t>
  </si>
  <si>
    <t>Beaufighter wheels + paint mask</t>
  </si>
  <si>
    <t>AV-8B Harrier wheel bay</t>
  </si>
  <si>
    <t>F-14A Tomcat exhaust nozzles - closed</t>
  </si>
  <si>
    <t>A-4M Skyhawk detail set</t>
  </si>
  <si>
    <t>Me 262A Schwalbe cockpit &amp; wheel bay</t>
  </si>
  <si>
    <t>WA-1 F-100 Super Sabre ej. seat</t>
  </si>
  <si>
    <t>QB32 039</t>
  </si>
  <si>
    <t>QB32 040</t>
  </si>
  <si>
    <t>He 162 Gun Barrels</t>
  </si>
  <si>
    <t>He 162 Control Sticks</t>
  </si>
  <si>
    <t>QB72 133</t>
  </si>
  <si>
    <t>F7F Tigercat engine</t>
  </si>
  <si>
    <t>QB72 134</t>
  </si>
  <si>
    <t>Ni-17 cowling</t>
  </si>
  <si>
    <t>QB72 135</t>
  </si>
  <si>
    <t>Ni-17 tail area</t>
  </si>
  <si>
    <t>QB72 136</t>
  </si>
  <si>
    <t>Lancaster air intakes</t>
  </si>
  <si>
    <t>QB72 137</t>
  </si>
  <si>
    <t>SBD-3/5 Dauntless exhaust</t>
  </si>
  <si>
    <t>QB72 138</t>
  </si>
  <si>
    <t>Ju-88 undercarriage covers</t>
  </si>
  <si>
    <t>QB72 139</t>
  </si>
  <si>
    <t>Wellington Mk. Ic exhaust for late ver.</t>
  </si>
  <si>
    <t>MON./REV.</t>
  </si>
  <si>
    <t>6,00</t>
  </si>
  <si>
    <t>2,50</t>
  </si>
  <si>
    <t>QB48 156</t>
  </si>
  <si>
    <t>QB48 157</t>
  </si>
  <si>
    <t>QB48 158</t>
  </si>
  <si>
    <t>QB48 159</t>
  </si>
  <si>
    <t>QB48 160</t>
  </si>
  <si>
    <t>QB48 161</t>
  </si>
  <si>
    <t>QB48 162</t>
  </si>
  <si>
    <t>QB48 163</t>
  </si>
  <si>
    <t>MiG-19 air intakes</t>
  </si>
  <si>
    <t>F4U-2 exhaust for night version</t>
  </si>
  <si>
    <t>F-4 Phantom II air intakes</t>
  </si>
  <si>
    <t>F.O.D. for F-104 Starfighter</t>
  </si>
  <si>
    <t>Bf 110G-2 exhaust</t>
  </si>
  <si>
    <t>Bf 110C exhaust</t>
  </si>
  <si>
    <t xml:space="preserve">TAMIYA </t>
  </si>
  <si>
    <t>Supermarine  Spitfire Mk. Vb detail set</t>
  </si>
  <si>
    <t>German 7,92mm gun MG 15</t>
  </si>
  <si>
    <t>German 7,92mm gun MG 81Z</t>
  </si>
  <si>
    <t>CZECH REPUBLIC</t>
  </si>
  <si>
    <t>HOŘANSKÁ CESTA 703, 434 01 MOST,</t>
  </si>
  <si>
    <t>German 20mm gun MG 151/20</t>
  </si>
  <si>
    <t>P-51B/C Mustang detail set</t>
  </si>
  <si>
    <t>AV-8B Harrier II wheels + paint mask</t>
  </si>
  <si>
    <t>Beaufighter TF Mk.X interier set</t>
  </si>
  <si>
    <t>McDD A-4C/L Skyhawk cockpit set</t>
  </si>
  <si>
    <t>P-51D Mustang wheel bay</t>
  </si>
  <si>
    <t>P-51B/C Mustang cockpit set</t>
  </si>
  <si>
    <t>Daimler Benz DB 605 A/B engine</t>
  </si>
  <si>
    <t>F/A-18C Hornet cockpit set</t>
  </si>
  <si>
    <t>He 162A-2 Salamander cockpit set</t>
  </si>
  <si>
    <t>DRAGON/REVELL</t>
  </si>
  <si>
    <t>AV-8B Harrier II cockpit set</t>
  </si>
  <si>
    <t>RF-4B Phantom II cockpit set</t>
  </si>
  <si>
    <t>Kawasaki Ki 100 Ia (ko) cockpit set</t>
  </si>
  <si>
    <t>SBD-3 Dauntless cockpit set</t>
  </si>
  <si>
    <t>F4U-1 Corsair cockpit set</t>
  </si>
  <si>
    <t>RF-4B/C Phantom II photo bay (with clear parts)</t>
  </si>
  <si>
    <t>F3H-2 Demon "short tail" conversion</t>
  </si>
  <si>
    <t>Sm. pl. bag</t>
  </si>
  <si>
    <t>GRAND PHOENIX</t>
  </si>
  <si>
    <t>M.B. Mk 4BS ejection seat for later F3H-2 Demon</t>
  </si>
  <si>
    <t>F-8E Crusader cockpit set</t>
  </si>
  <si>
    <t>F-8 Crusader exhaust nozzle</t>
  </si>
  <si>
    <t>F-8 Crusader wheel bay</t>
  </si>
  <si>
    <t>German 7,92mm gun MG 81</t>
  </si>
  <si>
    <t>Fw 190D detail engine set</t>
  </si>
  <si>
    <t>Bf 109G-6 detail engine set</t>
  </si>
  <si>
    <t>F4U-1A Corsair wheel bay</t>
  </si>
  <si>
    <t>Fw 190D gun bay</t>
  </si>
  <si>
    <t>TRUMPETER</t>
  </si>
  <si>
    <t>F/A-18A Hornet cockpit set</t>
  </si>
  <si>
    <t>F-4G Wild Weasel cockpit set</t>
  </si>
  <si>
    <t>Spitfire Mk. IX detail engine set</t>
  </si>
  <si>
    <t>SJU-5/6A ejection seats (F-18 version)</t>
  </si>
  <si>
    <t>S-III-S ejection seat (AV-8B version)</t>
  </si>
  <si>
    <t>F/A-18 Hornet wheel bay</t>
  </si>
  <si>
    <t>F/A-18 Hornet radar antenna</t>
  </si>
  <si>
    <t>F/A-18 Hornet electronic bay</t>
  </si>
  <si>
    <t>Kawasaki Ki 45 KAI Toryu cockpit set</t>
  </si>
  <si>
    <t>F-15E Turkey Features exhaust nozzles</t>
  </si>
  <si>
    <t>F-104 Starfighter exhaust nozzle</t>
  </si>
  <si>
    <t>Martin Baker Mk F7 ejection seat (F-8 version)</t>
  </si>
  <si>
    <t>MiG-29 Fulcrum exhaust nozzles</t>
  </si>
  <si>
    <t>F-4B, C, D, N exhaust nozzles</t>
  </si>
  <si>
    <t>Ju-87 Stuka wheels + paint mask</t>
  </si>
  <si>
    <t>F-4C Phantom II cockpit set</t>
  </si>
  <si>
    <t>P-51B/C Mustang fun bay</t>
  </si>
  <si>
    <t>Spitfire Mk. IXc gun bay</t>
  </si>
  <si>
    <t>MiG-29A Fulcrum cockpit set</t>
  </si>
  <si>
    <t>F-14A Tomcat exhaust nozzles - closed position</t>
  </si>
  <si>
    <t>F4U-1 Corsair detail set (New tool!)</t>
  </si>
  <si>
    <t>Zvezda K-36DM ejection seat</t>
  </si>
  <si>
    <t>Su-27 Flanker B cockpit set (with clear parts)</t>
  </si>
  <si>
    <t>Su-27 Flanker B wheel bay</t>
  </si>
  <si>
    <t>Su-27 Flanker B exhaust nozzles</t>
  </si>
  <si>
    <t>Me-262A Schwalbe detail set</t>
  </si>
  <si>
    <t>Large Box</t>
  </si>
  <si>
    <t>He 162A wheels + paint mask</t>
  </si>
  <si>
    <t>He 162A-2 Salamander cockpit &amp; wheel bay</t>
  </si>
  <si>
    <t>Bf 109G-6 wheels + paint mask - Type B</t>
  </si>
  <si>
    <t>Bf 109G wheels + paint mask - Type A</t>
  </si>
  <si>
    <t>P-51D Mustang engine set</t>
  </si>
  <si>
    <t>F4U-1 Corsair control surfaces</t>
  </si>
  <si>
    <t>P-40 Warhawk wheel bay</t>
  </si>
  <si>
    <t>Sm.pl.bag</t>
  </si>
  <si>
    <t>He 111H wheels + paint mask</t>
  </si>
  <si>
    <t>F-15C Eagle exhaust nozzles</t>
  </si>
  <si>
    <t>F4U-1 Corsair Bird cage cockpit set</t>
  </si>
  <si>
    <t>B-25H Mitchell cockpit set</t>
  </si>
  <si>
    <t>F-8 Crusader gun bay</t>
  </si>
  <si>
    <t>F-14A Tomcat exhaust nozzles - opened position</t>
  </si>
  <si>
    <t>Old Nr.</t>
  </si>
  <si>
    <t>New Nr.</t>
  </si>
  <si>
    <t>Description</t>
  </si>
  <si>
    <t>Messerschmitt Bf 109K-4 cockpit set - NEW TOOL</t>
  </si>
  <si>
    <t>Spitfire Mk.IXc detail set</t>
  </si>
  <si>
    <t>Focke Wulf Fw 190A-3 detail set</t>
  </si>
  <si>
    <t>P-51B/C Mustang engine set</t>
  </si>
  <si>
    <t>F-4D Phantom II cockpit set (Early version)</t>
  </si>
  <si>
    <t>Messerschmitt Bf 109G-6 cockpit set - (Late version)</t>
  </si>
  <si>
    <t>F-14A Tomcat exhaust nozzles - varied</t>
  </si>
  <si>
    <t>RA-5C Vigilante exhaust nozzles</t>
  </si>
  <si>
    <t>Kawasaki Ki 100 Ib (otsu) cockpit set</t>
  </si>
  <si>
    <t>Messerschmitt Bf 109F-2/F-4 cockpit set - NEW TOOL</t>
  </si>
  <si>
    <t>F-16N Viper cockpit set</t>
  </si>
  <si>
    <t>Focke Wulf Fw 190A-3 engine set</t>
  </si>
  <si>
    <t>F-14A Tomcat exhaust nozzles - varied position</t>
  </si>
  <si>
    <t>F-4E, EJ, F, G, J, S exhaust nozzles</t>
  </si>
  <si>
    <t>Bf 109E control surfaces</t>
  </si>
  <si>
    <t>F-16 Fighting Falcon wheel bay</t>
  </si>
  <si>
    <t>F-16 Fighting Falcon radar antenna</t>
  </si>
  <si>
    <t>Lockheed C2 seat for F-104C</t>
  </si>
  <si>
    <t>Su-27 Flanker B cockpit set</t>
  </si>
  <si>
    <t>Fw 190D detail set</t>
  </si>
  <si>
    <t>He 162A-2 Salamander detail set</t>
  </si>
  <si>
    <t>F/A-18C/D Hornet exhaust nozzles - opened position</t>
  </si>
  <si>
    <t>F/A-18C/D Hornet exhaust nozzles - closed position</t>
  </si>
  <si>
    <t>F/A-18C/D Hornet wheel bay</t>
  </si>
  <si>
    <t>Fw 190A-8 wheel bay</t>
  </si>
  <si>
    <t>Spitfire Mk. IXc gun bay - late version</t>
  </si>
  <si>
    <t>Yak-9 family wheels + paint mask</t>
  </si>
  <si>
    <t>RA-5C Vigilante exhaust nozzles - late version</t>
  </si>
  <si>
    <t>Messerschmitt Bf 109K Radio equipment</t>
  </si>
  <si>
    <t>F6F-3 Hellcat cockpit set - NEW TOOL</t>
  </si>
  <si>
    <t>Browning M2.50 cal waist mounted</t>
  </si>
  <si>
    <t>Messerschmitt Bf 109G-10 cockpit set - NEW TOOL</t>
  </si>
  <si>
    <t>Yak-7 family wheels + paint mask</t>
  </si>
  <si>
    <t>A-7D Corsair II cockpit set</t>
  </si>
  <si>
    <t>Martin Baker GQ-7A seat for F-104G</t>
  </si>
  <si>
    <t>FUJIMI</t>
  </si>
  <si>
    <t>F/A-18C Hornet exhaust nozzles - opened position</t>
  </si>
  <si>
    <t>P-40E Warhawk cockpit set</t>
  </si>
  <si>
    <t>P-39 Airacobra control surfaces</t>
  </si>
  <si>
    <t>Messerschmitt Bf 109G-6 cockpit set - (Early version)</t>
  </si>
  <si>
    <t>Messerschmitt Bf 109G-2 cockpit set</t>
  </si>
  <si>
    <t>F/A-18C Hornet exhaust nozzles - closed position</t>
  </si>
  <si>
    <t>Ju 88A-4 cockpit set</t>
  </si>
  <si>
    <t>REEDITIONS &amp; CORRECTIONS</t>
  </si>
  <si>
    <t>QB32 001</t>
  </si>
  <si>
    <t>Pl. bag</t>
  </si>
  <si>
    <t>QB32 002</t>
  </si>
  <si>
    <t>QB32 003</t>
  </si>
  <si>
    <t>QB32 005</t>
  </si>
  <si>
    <t>QB32 006</t>
  </si>
  <si>
    <t>QB32 007</t>
  </si>
  <si>
    <t xml:space="preserve">SCALE    1 : 48   </t>
  </si>
  <si>
    <t>QB48 002</t>
  </si>
  <si>
    <t>QB48 003</t>
  </si>
  <si>
    <t>QB48 004</t>
  </si>
  <si>
    <t>QB48 005</t>
  </si>
  <si>
    <t>QB48 006</t>
  </si>
  <si>
    <t>QB48 007</t>
  </si>
  <si>
    <t>QB48 008</t>
  </si>
  <si>
    <t>QB48 009</t>
  </si>
  <si>
    <t>QB48 010</t>
  </si>
  <si>
    <t>QB48 011</t>
  </si>
  <si>
    <t>QB48 012</t>
  </si>
  <si>
    <t>QB48 013</t>
  </si>
  <si>
    <t>QB48 014</t>
  </si>
  <si>
    <t>QB48 015</t>
  </si>
  <si>
    <t xml:space="preserve">SCALE    1 : 72   </t>
  </si>
  <si>
    <t>QB72 001</t>
  </si>
  <si>
    <t>QB72 002</t>
  </si>
  <si>
    <t>QB72 003</t>
  </si>
  <si>
    <t>QB72 004</t>
  </si>
  <si>
    <t>QB72 005</t>
  </si>
  <si>
    <t>QB72 006</t>
  </si>
  <si>
    <t>QB72 008</t>
  </si>
  <si>
    <t>QB72 009</t>
  </si>
  <si>
    <t>P-47 propeller Hamilton</t>
  </si>
  <si>
    <t>QB72 010</t>
  </si>
  <si>
    <t>QB72 011</t>
  </si>
  <si>
    <t>NOTE</t>
  </si>
  <si>
    <t>F-16 ejection seat with safety belts</t>
  </si>
  <si>
    <t>F/A-18C ejection seat with safety belts</t>
  </si>
  <si>
    <t>F-15 ejection seat with safety belts</t>
  </si>
  <si>
    <t>QB32 008</t>
  </si>
  <si>
    <t>QB32 009</t>
  </si>
  <si>
    <t>QB32 010</t>
  </si>
  <si>
    <t>QB32 011</t>
  </si>
  <si>
    <t>QB32 012</t>
  </si>
  <si>
    <t>Gunsight Revi 16B (3 pcs)</t>
  </si>
  <si>
    <t>Gunsight Revi C/12D (3 pcs)</t>
  </si>
  <si>
    <t>Gunsight Revi C/12D (6 pcs)</t>
  </si>
  <si>
    <t>Gunsight Revi 16B (6 pcs)</t>
  </si>
  <si>
    <t>American gunsight K-14 (6pcs)</t>
  </si>
  <si>
    <t>American gunsight N-3A/B (6pcs)</t>
  </si>
  <si>
    <t>Bf 109G-6 gun barrels</t>
  </si>
  <si>
    <t>P-38J Lightning gun barrels</t>
  </si>
  <si>
    <t>QB48 016</t>
  </si>
  <si>
    <t>QB48 017</t>
  </si>
  <si>
    <t>QB48 018</t>
  </si>
  <si>
    <t>QB48 019</t>
  </si>
  <si>
    <t>QB48 020</t>
  </si>
  <si>
    <t>QB48 021</t>
  </si>
  <si>
    <t>QB48 022</t>
  </si>
  <si>
    <t>QB48 023</t>
  </si>
  <si>
    <t>QB48 024</t>
  </si>
  <si>
    <t>QB48 025</t>
  </si>
  <si>
    <t>QB48 026</t>
  </si>
  <si>
    <t>QB48 027</t>
  </si>
  <si>
    <t>QB48 028</t>
  </si>
  <si>
    <t>QB48 029</t>
  </si>
  <si>
    <t>QB48 030</t>
  </si>
  <si>
    <t>QB48 031</t>
  </si>
  <si>
    <t>QB48 032</t>
  </si>
  <si>
    <t>QB48 033</t>
  </si>
  <si>
    <t>Sea Mosquito conversion set</t>
  </si>
  <si>
    <t>MiG-21PFM air cooling scoops</t>
  </si>
  <si>
    <t xml:space="preserve">F8F Bearcat engine   </t>
  </si>
  <si>
    <t>He 162 ejection seat with safety belts</t>
  </si>
  <si>
    <t>F4U-7 Corsair engine</t>
  </si>
  <si>
    <t>B-25C/D Mitchell gun barrels</t>
  </si>
  <si>
    <t>Dornier Do 335A Pfeil engine</t>
  </si>
  <si>
    <t xml:space="preserve">F4F-4 Wildcat engine </t>
  </si>
  <si>
    <t>F-4 ejection seats with safety belts</t>
  </si>
  <si>
    <t>P-47 propeller Curtiss 13ft.</t>
  </si>
  <si>
    <t>PBY-5 Catalina propellers</t>
  </si>
  <si>
    <t>P-47 propeller Curtiss 12ft. 2inch</t>
  </si>
  <si>
    <t>F4U-1 Corsair engine</t>
  </si>
  <si>
    <t>B-25H/J Mitchell correct cowlings</t>
  </si>
  <si>
    <t>Su-27 Flanker B correct nose</t>
  </si>
  <si>
    <t>F-8 Crusader air cooling scoops</t>
  </si>
  <si>
    <t>Japanese Gunsight WWII Type 100</t>
  </si>
  <si>
    <t>F-16C Fighting Falcon Pitot tubes</t>
  </si>
  <si>
    <t>Hawker Hunter Reconnaissance Nose</t>
  </si>
  <si>
    <t>A-10A Thunderbolt  II electronic bay</t>
  </si>
  <si>
    <t>He 162A cockpit set and wheel bay</t>
  </si>
  <si>
    <t>FGR.2 Phantom exhaust nozzles</t>
  </si>
  <si>
    <t>SH-3 Seaking wheel bay</t>
  </si>
  <si>
    <t>He 162A-2 gun bay</t>
  </si>
  <si>
    <t>AV-8B Plus Harrier II cockpit set</t>
  </si>
  <si>
    <t>F-15A/C ejection seat with safety belts</t>
  </si>
  <si>
    <t>F-16A/C ejection seat with safety belts</t>
  </si>
  <si>
    <t>F/A-18A/C ejection seat with safety belts</t>
  </si>
  <si>
    <t>TESTORS</t>
  </si>
  <si>
    <t>ACCURATE</t>
  </si>
  <si>
    <t>QB72 007</t>
  </si>
  <si>
    <t>QB72 012</t>
  </si>
  <si>
    <t>QB72 013</t>
  </si>
  <si>
    <t>QB72 014</t>
  </si>
  <si>
    <t>QB72 015</t>
  </si>
  <si>
    <t>QB72 016</t>
  </si>
  <si>
    <t>QB72 017</t>
  </si>
  <si>
    <t>QB72 018</t>
  </si>
  <si>
    <t>QB72 019</t>
  </si>
  <si>
    <t>QB72 020</t>
  </si>
  <si>
    <t>QB72 021</t>
  </si>
  <si>
    <t>QB72 022</t>
  </si>
  <si>
    <t>QB72 023</t>
  </si>
  <si>
    <t>QB72 024</t>
  </si>
  <si>
    <t>Bf 109G-10 propeller</t>
  </si>
  <si>
    <t>A-26K Invader gun barrels</t>
  </si>
  <si>
    <t>F4F-4 Wildcat cowling</t>
  </si>
  <si>
    <t>PBY-5 Catalina correct cowlings</t>
  </si>
  <si>
    <t>Lancaster gun barrels round perforated</t>
  </si>
  <si>
    <t>American gunsight Mk. VIII (6pcs)</t>
  </si>
  <si>
    <t>F6F-3/5 Hellcat engine</t>
  </si>
  <si>
    <t>B-25B Mitchell gun barrels</t>
  </si>
  <si>
    <t>Lancaster gun barrels oval perforated</t>
  </si>
  <si>
    <t>QB32 004</t>
  </si>
  <si>
    <t>HASEGAWA / REVELL</t>
  </si>
  <si>
    <t>QB72 025</t>
  </si>
  <si>
    <t>x</t>
  </si>
  <si>
    <t>Su-27 Flanker B instrument panel</t>
  </si>
  <si>
    <t>Bf 109G-6 exhausts</t>
  </si>
  <si>
    <t>P-47D Thunderbolt engine</t>
  </si>
  <si>
    <t>P-38J Lightning engine</t>
  </si>
  <si>
    <t>P-39N/Q Airacobra engine</t>
  </si>
  <si>
    <t>Su-22M4 air cooling scoops</t>
  </si>
  <si>
    <t>MiG-21MF air cooling scoops</t>
  </si>
  <si>
    <t>P-39C/D Airacobra engine</t>
  </si>
  <si>
    <t>B-25 Mitchell propellers</t>
  </si>
  <si>
    <t>MiG-21F-13 Fishbed C air intake</t>
  </si>
  <si>
    <t>P-47D Thunderbolt gun barrels</t>
  </si>
  <si>
    <t>Browning M2 .50 cal. wing mounted - mechanical release</t>
  </si>
  <si>
    <t>Browning M2 .50 cal. wing mounted - electrical release</t>
  </si>
  <si>
    <t>P-38J/L Lightning engine</t>
  </si>
  <si>
    <t>Hs 129B-2 gun bay</t>
  </si>
  <si>
    <t>conversion</t>
  </si>
  <si>
    <t>P-47D-5/6-RE Thunderbolt cowling</t>
  </si>
  <si>
    <t>P-47D-5/6-RE cowl flaps-closed position</t>
  </si>
  <si>
    <t>P-47D-5/6-RE cowl flaps-opened position</t>
  </si>
  <si>
    <t>ejection seat</t>
  </si>
  <si>
    <t>accessories</t>
  </si>
  <si>
    <t>gunsight</t>
  </si>
  <si>
    <t>gun barrels</t>
  </si>
  <si>
    <t>exhausts</t>
  </si>
  <si>
    <t>engine</t>
  </si>
  <si>
    <t>P-400 Airacobra engine</t>
  </si>
  <si>
    <t>Fw 190D-9 exhausts</t>
  </si>
  <si>
    <t>gun bay</t>
  </si>
  <si>
    <t>B-25B/C Mitchell gun barrels</t>
  </si>
  <si>
    <t>correction</t>
  </si>
  <si>
    <t>Westland Wyvern S.4 exhausts</t>
  </si>
  <si>
    <t>propeller</t>
  </si>
  <si>
    <t>propeller with Tool</t>
  </si>
  <si>
    <t>P-51D Mustang exhausts</t>
  </si>
  <si>
    <t>Su-27 ejection seat with safety belts</t>
  </si>
  <si>
    <t>Browning M2.5 cal waist mounted</t>
  </si>
  <si>
    <t>Browning M2.50 wing mounted</t>
  </si>
  <si>
    <t>Ju 87G wheels + paint mask</t>
  </si>
  <si>
    <t>F/A-18E/F Super Hornet electronic bay</t>
  </si>
  <si>
    <t>F/A-18F Super Hornet cockpit set</t>
  </si>
  <si>
    <t>Dewoitine D.520 wheels + paint mask</t>
  </si>
  <si>
    <t>F-16D Fighting Falcon cockpit set</t>
  </si>
  <si>
    <t>QB32 013</t>
  </si>
  <si>
    <t>QB32 014</t>
  </si>
  <si>
    <t>QB32 015</t>
  </si>
  <si>
    <t>QB32 016</t>
  </si>
  <si>
    <t>Fw 190A-8 gun barrels</t>
  </si>
  <si>
    <t>Gunsights for F4U Corsair</t>
  </si>
  <si>
    <t>Bf 109G-6 dust filter-early model</t>
  </si>
  <si>
    <t>QB48 034</t>
  </si>
  <si>
    <t>QB48 035</t>
  </si>
  <si>
    <t>QB48 036</t>
  </si>
  <si>
    <t>QB48 037</t>
  </si>
  <si>
    <t>QB48 038</t>
  </si>
  <si>
    <t>MiG-21 MF vertical tail area</t>
  </si>
  <si>
    <t>B-339 Buffalo engine</t>
  </si>
  <si>
    <t>Hs 129 radio equipment</t>
  </si>
  <si>
    <t>QB72 026</t>
  </si>
  <si>
    <t>QB72 027</t>
  </si>
  <si>
    <t>QB72 028</t>
  </si>
  <si>
    <t>QB72 033</t>
  </si>
  <si>
    <t>engines</t>
  </si>
  <si>
    <t>He 111H-6 gun barrels early version</t>
  </si>
  <si>
    <t>A-26K correct cowling and engines</t>
  </si>
  <si>
    <t>B-26C Marauder engines</t>
  </si>
  <si>
    <t>SJU-17 ejection seats for F-18E/F, F-14D</t>
  </si>
  <si>
    <t>British Phantom FGR.1 cockpit set</t>
  </si>
  <si>
    <t>F/A-18E Super Hornet cockpit set</t>
  </si>
  <si>
    <t>Dewoitine D.520 cockpit set</t>
  </si>
  <si>
    <t>A-7E Corsair II cockpit set - early version</t>
  </si>
  <si>
    <t>A-7E Corsair II cockpit set - late version</t>
  </si>
  <si>
    <t>SJU-5/6A ejection seats for F/A-18C,D</t>
  </si>
  <si>
    <t>Bf 109G-10 cockpit set (with clear instrument panel)</t>
  </si>
  <si>
    <t>SJU-8/A ejection seat (for A-7E late version)</t>
  </si>
  <si>
    <t>Ju 87G Stuka exhausts</t>
  </si>
  <si>
    <t>P-47 Thunderbolt gun barrels</t>
  </si>
  <si>
    <t>B-25G/H/J Mitchell cowlings</t>
  </si>
  <si>
    <t>QB48 039</t>
  </si>
  <si>
    <t>QB48 040</t>
  </si>
  <si>
    <t>QB48 041</t>
  </si>
  <si>
    <t>QB48 042</t>
  </si>
  <si>
    <t>B-17G Flying Fortress engines</t>
  </si>
  <si>
    <t>A-26B/C correct cowlings</t>
  </si>
  <si>
    <t>P-40E Warhawk exhausts</t>
  </si>
  <si>
    <t>B-17G Flying Fortress gun barrels</t>
  </si>
  <si>
    <t>REVELL/MONOGRAM</t>
  </si>
  <si>
    <t>QB72 029</t>
  </si>
  <si>
    <t>QB72 030</t>
  </si>
  <si>
    <t>QB72 031</t>
  </si>
  <si>
    <t>QB72 032</t>
  </si>
  <si>
    <t>QB72 034</t>
  </si>
  <si>
    <t>He 111H-6 gun barrels late version</t>
  </si>
  <si>
    <t>B-25 Mitchell engines</t>
  </si>
  <si>
    <t>P-51D Mustang exhausts - type II</t>
  </si>
  <si>
    <t>B-26C Marauder gun barrels</t>
  </si>
  <si>
    <t xml:space="preserve">B-17F/G Flying Fortress engines </t>
  </si>
  <si>
    <t>AIRFIX</t>
  </si>
  <si>
    <t>Focke Wulf Fw190A-3 wing gun bays</t>
  </si>
  <si>
    <t>QB48 043</t>
  </si>
  <si>
    <t>Bristol Beaufighter Porcupine exhaust</t>
  </si>
  <si>
    <t>QB48 044</t>
  </si>
  <si>
    <t>Me 262 A Schwalbe Pitot Tubes</t>
  </si>
  <si>
    <t>F/A-18E/F Super Hornet wheel bay</t>
  </si>
  <si>
    <t>Mosquito wheels + paint mask type B</t>
  </si>
  <si>
    <t>Mosquito wheels + paint mask type A</t>
  </si>
  <si>
    <t>Position lights &amp; anti-collision beacons</t>
  </si>
  <si>
    <t>Focke Wulf Fw 190A-3 gun bay</t>
  </si>
  <si>
    <t>Focke Wulf Fw 190 A-8/F-8 wheel bay</t>
  </si>
  <si>
    <t>Grumman F6F-3/5 Hellcat wheel bay</t>
  </si>
  <si>
    <t>Junkers Ju 88 wheels + paint mask</t>
  </si>
  <si>
    <t>Messerschnitt Me 410 wheels + paint mask</t>
  </si>
  <si>
    <t>Foce Wulf Fw 200 Condor wheels + paint mask</t>
  </si>
  <si>
    <t>Focke Wulf Fw 190 A-3 wheel bay</t>
  </si>
  <si>
    <t>Junkers Ju 87B gun bay</t>
  </si>
  <si>
    <t>Bf 109G-10 cockpit set</t>
  </si>
  <si>
    <t>F-8E/H Crusader detail set</t>
  </si>
  <si>
    <t>A-26 Invader wheels + paint mask</t>
  </si>
  <si>
    <t>Mosquito wheels + paint mask</t>
  </si>
  <si>
    <t>F-16A/B Falcon exhaust nozzle</t>
  </si>
  <si>
    <t>Bf 109G Radio equipment (Late Version)</t>
  </si>
  <si>
    <t>F-105D Thunderchief cockpit set</t>
  </si>
  <si>
    <t>ESCAPAC 1G-2 ejection seat (for A-7D Corsair II)</t>
  </si>
  <si>
    <t>ESCAPAC 1G-2 ejection seat (for A-7E early version)</t>
  </si>
  <si>
    <t>QB32 017</t>
  </si>
  <si>
    <t>A-10A ejection seat with safety belts</t>
  </si>
  <si>
    <t>QB32 018</t>
  </si>
  <si>
    <t>Bf 109 control lever</t>
  </si>
  <si>
    <t>QB48 045</t>
  </si>
  <si>
    <t>QB48 046</t>
  </si>
  <si>
    <t>QB48 047</t>
  </si>
  <si>
    <t>QB48 048</t>
  </si>
  <si>
    <t>QB48 049</t>
  </si>
  <si>
    <t>QB48 050</t>
  </si>
  <si>
    <t>QB48 051</t>
  </si>
  <si>
    <t>QB48 052</t>
  </si>
  <si>
    <t>B-24 Liberator engines</t>
  </si>
  <si>
    <t>F4U-4B Corsair engine</t>
  </si>
  <si>
    <t>QB48 053</t>
  </si>
  <si>
    <t>QB48 054</t>
  </si>
  <si>
    <t>QB48 055</t>
  </si>
  <si>
    <t>T-28B Trojan engine</t>
  </si>
  <si>
    <t>Bf 109 Pitot tubes</t>
  </si>
  <si>
    <t>SBD-3 Dauntless engine</t>
  </si>
  <si>
    <t>P-36A Hawk engine</t>
  </si>
  <si>
    <t>P-61 Black Widow engines</t>
  </si>
  <si>
    <t>Do 335A Pfeil exhausts</t>
  </si>
  <si>
    <t>QB72 035</t>
  </si>
  <si>
    <t>QB72 036</t>
  </si>
  <si>
    <t>QB72 037</t>
  </si>
  <si>
    <t>QB72 038</t>
  </si>
  <si>
    <t>QB72 039</t>
  </si>
  <si>
    <t>QB72 040</t>
  </si>
  <si>
    <t>QB72 041</t>
  </si>
  <si>
    <t>QB72 042</t>
  </si>
  <si>
    <t>B-26C Marauder propellers</t>
  </si>
  <si>
    <t>AV-8B Harrier open airbrakes</t>
  </si>
  <si>
    <t>C-47 Dakota engines</t>
  </si>
  <si>
    <t>Bf 109G-10 correct parts</t>
  </si>
  <si>
    <t>QB32 038</t>
  </si>
  <si>
    <t xml:space="preserve">P-47D Thunderbolt Engine </t>
  </si>
  <si>
    <t>QB48 145</t>
  </si>
  <si>
    <t>QB48 146</t>
  </si>
  <si>
    <t>QB48 147</t>
  </si>
  <si>
    <t>QB48 148</t>
  </si>
  <si>
    <t>QB48 150</t>
  </si>
  <si>
    <t>QB48 149</t>
  </si>
  <si>
    <t>QB48 151</t>
  </si>
  <si>
    <t>QB48 152</t>
  </si>
  <si>
    <t>QB48 153</t>
  </si>
  <si>
    <t>QB48 154</t>
  </si>
  <si>
    <t>QB48 155</t>
  </si>
  <si>
    <t>OH-6A Cayuse conversion set</t>
  </si>
  <si>
    <t>Spitfire PR XI cameras</t>
  </si>
  <si>
    <t>MiG-29 Fulcrum Pitot tubes</t>
  </si>
  <si>
    <t>Su-7 Air Scoops</t>
  </si>
  <si>
    <t>Heinkel He 111H-4/H-6 exhaust</t>
  </si>
  <si>
    <t>Avia S-199 exhaust</t>
  </si>
  <si>
    <t>Wellington Mk. I exhaust</t>
  </si>
  <si>
    <t>FW Ta 183 Air Intake and Front Wheel Well</t>
  </si>
  <si>
    <t>MiG-3 exhaust</t>
  </si>
  <si>
    <t>Bf 110E exhaust</t>
  </si>
  <si>
    <t>QB72 079</t>
  </si>
  <si>
    <t>QB72 125</t>
  </si>
  <si>
    <t>QB72 126</t>
  </si>
  <si>
    <t>QB72 127</t>
  </si>
  <si>
    <t>QB72 128</t>
  </si>
  <si>
    <t>QB72 129</t>
  </si>
  <si>
    <t>QB72 130</t>
  </si>
  <si>
    <t>Messerschmitt Bf 109G Tropical Dust Filter</t>
  </si>
  <si>
    <t>F/A-18 Hornet Ejection Seat with safety belts</t>
  </si>
  <si>
    <t>Fw 190 Control Lever</t>
  </si>
  <si>
    <t>MiG-29 Fulcrum control lever</t>
  </si>
  <si>
    <t>QB72 131</t>
  </si>
  <si>
    <t>A-4 Skyhawk exhaust nozzle - early</t>
  </si>
  <si>
    <t>Junkers Ju 88G correct tail fin</t>
  </si>
  <si>
    <t>ZVEZDA</t>
  </si>
  <si>
    <t>QB72 132</t>
  </si>
  <si>
    <t>Hawker Hurricane Mk. II propeller w/Tool</t>
  </si>
  <si>
    <t>F6F Hellcat engine</t>
  </si>
  <si>
    <t>British Harrier Gr.5 correct nose</t>
  </si>
  <si>
    <t>P-47 Thunderbolt engine</t>
  </si>
  <si>
    <t>ESCI</t>
  </si>
  <si>
    <t>propellers with Tool</t>
  </si>
  <si>
    <t>Browning M1 .303 cal</t>
  </si>
  <si>
    <t>Browning M2 .50cal wing mounted - electrical release</t>
  </si>
  <si>
    <t>Browning M2 .50cal wing mounted - mechanical release</t>
  </si>
  <si>
    <t>Browning M2 .50cal waist mounted</t>
  </si>
  <si>
    <t>JAS-39A/B Gripen exhaust nozzle - closed</t>
  </si>
  <si>
    <t>JAS-39A/B Gripen exhaust nozzle - opened</t>
  </si>
  <si>
    <t>Seafire FR 47 wingfold section</t>
  </si>
  <si>
    <t>F-16C Figting Falcon wheel bay</t>
  </si>
  <si>
    <t>A-7E Corsair II electronic bay</t>
  </si>
  <si>
    <t>QB48 056</t>
  </si>
  <si>
    <t>QB48 057</t>
  </si>
  <si>
    <t>P-47 enige (for Academy)</t>
  </si>
  <si>
    <t>QB48 061</t>
  </si>
  <si>
    <t>QB48 062</t>
  </si>
  <si>
    <t>QB48 064</t>
  </si>
  <si>
    <t>QB48 063</t>
  </si>
  <si>
    <t>QB48 065</t>
  </si>
  <si>
    <t>B-26 Marauder engines</t>
  </si>
  <si>
    <t>PBY-5 Catalina engines</t>
  </si>
  <si>
    <t>A-26B/C engines</t>
  </si>
  <si>
    <t>Spitfire F Mk. 22/24 exhaust</t>
  </si>
  <si>
    <t>AIRFIX/EDUARD</t>
  </si>
  <si>
    <t>QB72 043</t>
  </si>
  <si>
    <t>QB72 044</t>
  </si>
  <si>
    <t>QB72 045</t>
  </si>
  <si>
    <t>QB72 046</t>
  </si>
  <si>
    <t>QB72 047</t>
  </si>
  <si>
    <t>Bf 109K correct parts</t>
  </si>
  <si>
    <t>Beaufigther NF Mk. X exhausts</t>
  </si>
  <si>
    <t>F4F-4 Wildcat engine(for Acamedy)</t>
  </si>
  <si>
    <t>Fw 190A-3 exhaust</t>
  </si>
  <si>
    <t>HELLER</t>
  </si>
  <si>
    <t>QB48 058</t>
  </si>
  <si>
    <t>QB48 059</t>
  </si>
  <si>
    <t>I-16 engine</t>
  </si>
  <si>
    <t>I-16 engine exhaust</t>
  </si>
  <si>
    <t>RA-5C Vigilante wheel bay</t>
  </si>
  <si>
    <t xml:space="preserve">AIRFIX </t>
  </si>
  <si>
    <t>exhaust barels</t>
  </si>
  <si>
    <t>Spitfire F Mk. 22 cannon barels</t>
  </si>
  <si>
    <t>Spitfire F Mk. 24 cannon barels</t>
  </si>
  <si>
    <t>Spitfire F Mk. IX Correct wheels</t>
  </si>
  <si>
    <t>correct part</t>
  </si>
  <si>
    <t>wheels</t>
  </si>
  <si>
    <t>QB48 066</t>
  </si>
  <si>
    <t>Hurricane Mk. I exhaust</t>
  </si>
  <si>
    <t>exhaust</t>
  </si>
  <si>
    <t>German M. G. 17 guns</t>
  </si>
  <si>
    <t>Fw 190A-8/A-8 R2 cockpit set</t>
  </si>
  <si>
    <t>Fw 190A-8 cockpit set</t>
  </si>
  <si>
    <t>Fw 190A wheels + paint mask</t>
  </si>
  <si>
    <t>BAC EE Lightning F Mk. 2/6 exhaust nozzles</t>
  </si>
  <si>
    <t>BAC EE Lightning F Mk. 2/6 wheel bay</t>
  </si>
  <si>
    <t>U. S. Radial engine R-2800(early)</t>
  </si>
  <si>
    <t>U. S./GB In-Line Engine V-1650</t>
  </si>
  <si>
    <t>U. S. In-Line Engine V-1710-85</t>
  </si>
  <si>
    <t>U. S. Radial Engine R-1820 Cyclone</t>
  </si>
  <si>
    <t>U. S. In-Line Engine V-1710-89</t>
  </si>
  <si>
    <t>U. S: Radial Engine R-1830 (Late)</t>
  </si>
  <si>
    <t>U. S. Radial Engine R-2800 (Late)</t>
  </si>
  <si>
    <t>U. S: Radial Engine R-2800 (Early)</t>
  </si>
  <si>
    <t>U. S. Radial Engine R-2800 (Early)</t>
  </si>
  <si>
    <t>U. S. Radial Engine R-2600 Cyclone</t>
  </si>
  <si>
    <t>U. S. Radial Engine R-1830 (Late)</t>
  </si>
  <si>
    <t>BAC EE Lightning F Mk. 2/6 cockpit set</t>
  </si>
  <si>
    <t>Ju 88 wheels + paint mask</t>
  </si>
  <si>
    <t>QB32 019</t>
  </si>
  <si>
    <t>Spitfire Mk. V exhaust</t>
  </si>
  <si>
    <t>QB48 060</t>
  </si>
  <si>
    <t>P-51D Mustang exhausts-type B</t>
  </si>
  <si>
    <t>QB48 067</t>
  </si>
  <si>
    <t>Spifire Mk.IX flat tank</t>
  </si>
  <si>
    <t>QB48 068</t>
  </si>
  <si>
    <t>Hawker Typhoon exhaust</t>
  </si>
  <si>
    <t>QB48 069</t>
  </si>
  <si>
    <t>Hawker Tempest exhaust</t>
  </si>
  <si>
    <t>QB48 070</t>
  </si>
  <si>
    <t>SBD-3 Dauntless engine(for Acc.)</t>
  </si>
  <si>
    <t>QB48 071</t>
  </si>
  <si>
    <t>P-39C/D exhaust</t>
  </si>
  <si>
    <t>QB48 072</t>
  </si>
  <si>
    <t>He 219A-0 UHU conversion set</t>
  </si>
  <si>
    <t>QB72 048</t>
  </si>
  <si>
    <t>Fw 190A-3 gun barrels</t>
  </si>
  <si>
    <t>QB72 049</t>
  </si>
  <si>
    <t>B-17 engines (for Academy)</t>
  </si>
  <si>
    <t>QB72 050</t>
  </si>
  <si>
    <t>B-24 engines (for Academy)</t>
  </si>
  <si>
    <t>QB72 051</t>
  </si>
  <si>
    <t>C-47 Dakota engines (for Italeri)</t>
  </si>
  <si>
    <t>QB72 052</t>
  </si>
  <si>
    <t>QB72 053</t>
  </si>
  <si>
    <t>TBM-1 Avenger engine (for Haseg.)</t>
  </si>
  <si>
    <t>QB72 054</t>
  </si>
  <si>
    <t>Ju 88A-4 gun barrels (Haseg.)</t>
  </si>
  <si>
    <t>QB72 055</t>
  </si>
  <si>
    <t>B-25J gun barrels (for Haseg.)</t>
  </si>
  <si>
    <t>Bf 109F - 2/F-4 cockpit set - new tool</t>
  </si>
  <si>
    <t>Bf 109G-6 cockpit set - late version</t>
  </si>
  <si>
    <t>Bf 109G-2 cockpit set - new tool</t>
  </si>
  <si>
    <t>Bf 109G-6 cockpit set - early version</t>
  </si>
  <si>
    <t>Bf 109K-4 cockpit set - new tool</t>
  </si>
  <si>
    <t>Browning M2.50 cal. waist mounted</t>
  </si>
  <si>
    <t>Browning M2.50 cal. wing mounted (mechanical release)</t>
  </si>
  <si>
    <t>Browning m2.50 cal. Wing mounted (electrical release)</t>
  </si>
  <si>
    <t>Bf 109G-14 cockpit set</t>
  </si>
  <si>
    <t>Spitfire F Mk. 22/24 engine set</t>
  </si>
  <si>
    <t>Seafire FR 46/FR 47 cockpit set</t>
  </si>
  <si>
    <t>Fw 190A-3 cockpit set</t>
  </si>
  <si>
    <t>Fw 190A-3 wheel bay</t>
  </si>
  <si>
    <t>B-239 Buffalo engine</t>
  </si>
  <si>
    <t>QB72 056</t>
  </si>
  <si>
    <t>QB72 057</t>
  </si>
  <si>
    <t>QB72 058</t>
  </si>
  <si>
    <t>QB72 059</t>
  </si>
  <si>
    <t>QB72 060</t>
  </si>
  <si>
    <t>QB72 061</t>
  </si>
  <si>
    <t>QB72 062</t>
  </si>
  <si>
    <t>QB72 063</t>
  </si>
  <si>
    <t>QB72 064</t>
  </si>
  <si>
    <t>QB72 065</t>
  </si>
  <si>
    <t>PBY-1/5 Catalina engines</t>
  </si>
  <si>
    <t>Japanese Gunsight WWII Type 98</t>
  </si>
  <si>
    <t>X</t>
  </si>
  <si>
    <t>B-25H gun barrels</t>
  </si>
  <si>
    <t>S2F-1 Tracker engines</t>
  </si>
  <si>
    <t>P-39Q/N exhaust</t>
  </si>
  <si>
    <t xml:space="preserve">exhaust </t>
  </si>
  <si>
    <t xml:space="preserve">P-51A Mustang engine </t>
  </si>
  <si>
    <t>Gunsights Revi C/12D 6 pcs</t>
  </si>
  <si>
    <t>Gunsights Revi 16B 6 pcs</t>
  </si>
  <si>
    <t>QB48 073</t>
  </si>
  <si>
    <t>QB48 074</t>
  </si>
  <si>
    <t>QB48 075</t>
  </si>
  <si>
    <t>QB48 076</t>
  </si>
  <si>
    <t>Spitfire Mk. I Empty shell case chute</t>
  </si>
  <si>
    <t>shell case chute</t>
  </si>
  <si>
    <t>Spitfire Mk. V Empty shell case chute</t>
  </si>
  <si>
    <t>QB48 077</t>
  </si>
  <si>
    <t>Spitfire Mk. IX Empty shell case chute</t>
  </si>
  <si>
    <t>F4U Corsair engine</t>
  </si>
  <si>
    <t>AIRFIX/OTAKI</t>
  </si>
  <si>
    <t>P-400 Airacobra exhaust</t>
  </si>
  <si>
    <t>flat tank</t>
  </si>
  <si>
    <t>QB32 020</t>
  </si>
  <si>
    <t>Fw 190 A-8 exhaust</t>
  </si>
  <si>
    <t>JAS-39C Gripen exhaust nozzles -closed</t>
  </si>
  <si>
    <t>Seafire Fr 46/FR 47 engine set</t>
  </si>
  <si>
    <t>Fw 190A3 wheels + paint mask</t>
  </si>
  <si>
    <t>TF-104G cockpit set</t>
  </si>
  <si>
    <t>He 162 wheels + paint mask</t>
  </si>
  <si>
    <t>JAS-39C Gripen exhaust nozzle - opened</t>
  </si>
  <si>
    <t>Jas-39A/B Gripen exhaust nozzle - closed</t>
  </si>
  <si>
    <t>Spitfire F Mk. 22/24 cockpit set</t>
  </si>
  <si>
    <t>IL-2 wheels + paint mask</t>
  </si>
  <si>
    <t>F-14D Tomcat cockpit  set</t>
  </si>
  <si>
    <t>RA-5C Vigilante cockpit set</t>
  </si>
  <si>
    <t>Fw 190A-8 engine set</t>
  </si>
  <si>
    <t>F-14A Tomcat cockpit set</t>
  </si>
  <si>
    <t>JAS-39C Gripen exhaust nozzle - closed</t>
  </si>
  <si>
    <t xml:space="preserve">A-7D corsair II electronic bay </t>
  </si>
  <si>
    <t>F-15C Eagle (early version) cockpit set</t>
  </si>
  <si>
    <t>Spitfire Mk. V cockpit set</t>
  </si>
  <si>
    <t>QB32 021</t>
  </si>
  <si>
    <t>F-117A Nighthawk ejection seat</t>
  </si>
  <si>
    <t>QB48 078</t>
  </si>
  <si>
    <t>QB48 079</t>
  </si>
  <si>
    <t>QB48 080</t>
  </si>
  <si>
    <t>QB48 081</t>
  </si>
  <si>
    <t>QB48 082</t>
  </si>
  <si>
    <t>QB48 083</t>
  </si>
  <si>
    <t xml:space="preserve">P39 Q/N Airacobra </t>
  </si>
  <si>
    <t>IL-2 exhaust</t>
  </si>
  <si>
    <t>P-61 A Black Widow gun barrels</t>
  </si>
  <si>
    <t xml:space="preserve">Spitfire mk. V exhaust </t>
  </si>
  <si>
    <t>QB72 066</t>
  </si>
  <si>
    <t>QB72 067</t>
  </si>
  <si>
    <t>QB72 068</t>
  </si>
  <si>
    <t>QB72 069</t>
  </si>
  <si>
    <t>QB72 070</t>
  </si>
  <si>
    <t>QB72 071</t>
  </si>
  <si>
    <t>QB72 072</t>
  </si>
  <si>
    <t>QB72 073</t>
  </si>
  <si>
    <t>American gunsights K-14 (6 pcs)</t>
  </si>
  <si>
    <t>American gunsights N-3A/B (6 pcs)</t>
  </si>
  <si>
    <t>American gunsights Mk.8 (6 pcs)</t>
  </si>
  <si>
    <t>British gunsights Mk. XX (6 pcs)</t>
  </si>
  <si>
    <t>P-39 engine</t>
  </si>
  <si>
    <t>Bf 109G exhaust</t>
  </si>
  <si>
    <t xml:space="preserve">Ki 61-I exhaust </t>
  </si>
  <si>
    <t xml:space="preserve">P-47 engines </t>
  </si>
  <si>
    <t>HOBBY BOSS</t>
  </si>
  <si>
    <t>FINE MOLDS</t>
  </si>
  <si>
    <t>QB48 087</t>
  </si>
  <si>
    <t>Bristol Beaufighter Porcupine exhausts II.</t>
  </si>
  <si>
    <t>F-105 ejection seat</t>
  </si>
  <si>
    <t>Spitfire F Mk.24 cockpit set</t>
  </si>
  <si>
    <t>Hispano 20mm cannons with flame damper</t>
  </si>
  <si>
    <t>QB32 022</t>
  </si>
  <si>
    <t>Ju 87D propeller</t>
  </si>
  <si>
    <t>QB32 023</t>
  </si>
  <si>
    <t>Bf 109E exhaust</t>
  </si>
  <si>
    <t>QB48 084</t>
  </si>
  <si>
    <t>QB48 085</t>
  </si>
  <si>
    <t>Bf 109F tropical filter</t>
  </si>
  <si>
    <t>Bf 109G tropical filter</t>
  </si>
  <si>
    <t>QB48 088</t>
  </si>
  <si>
    <t>QB48 089</t>
  </si>
  <si>
    <t>QB48 091</t>
  </si>
  <si>
    <t xml:space="preserve">Fairey Swordfish Mk. I exhaust </t>
  </si>
  <si>
    <t>Spitfire 409I fuel tank</t>
  </si>
  <si>
    <t>QB48 092</t>
  </si>
  <si>
    <t>YAK-1 exhaust</t>
  </si>
  <si>
    <t>ACC./EDUARD</t>
  </si>
  <si>
    <t>QB72 074</t>
  </si>
  <si>
    <t>QB72 075</t>
  </si>
  <si>
    <t>QB72 076</t>
  </si>
  <si>
    <t>QB72 077</t>
  </si>
  <si>
    <t>QB72 078</t>
  </si>
  <si>
    <t>QB72 080</t>
  </si>
  <si>
    <t>QB72 081</t>
  </si>
  <si>
    <t>Ju 87 exhaust</t>
  </si>
  <si>
    <t>Ju 87D exhaust</t>
  </si>
  <si>
    <t>Bf 109G-6 propeller</t>
  </si>
  <si>
    <t>Fw 190A-8 propeller large type</t>
  </si>
  <si>
    <t>F4F-3 wildcat wing conversion</t>
  </si>
  <si>
    <t>P-51A exhaust</t>
  </si>
  <si>
    <t>P-61A Black Widow engines</t>
  </si>
  <si>
    <t>QB48 086</t>
  </si>
  <si>
    <t>P-47D undercariage covers</t>
  </si>
  <si>
    <t>RF-4B Phantom detail set</t>
  </si>
  <si>
    <t>F-15C exhaust nozzles - late version</t>
  </si>
  <si>
    <t>Seafire FR 46/FR 47 detail set</t>
  </si>
  <si>
    <t>F-16D Fightning Falcon cockpit set</t>
  </si>
  <si>
    <t>GRU-7A ejection seats (For F-14A)</t>
  </si>
  <si>
    <t>QB32 024</t>
  </si>
  <si>
    <t>QB32 025</t>
  </si>
  <si>
    <t>Fw 190D control lever</t>
  </si>
  <si>
    <t>QB48 090</t>
  </si>
  <si>
    <t>Bf 109E gun barrels</t>
  </si>
  <si>
    <t>QB48 093</t>
  </si>
  <si>
    <t>QB48 094</t>
  </si>
  <si>
    <t>QB48 095</t>
  </si>
  <si>
    <t>QB48 096</t>
  </si>
  <si>
    <t>QB48 097</t>
  </si>
  <si>
    <t>QB48 098</t>
  </si>
  <si>
    <t>QB48 099</t>
  </si>
  <si>
    <t>TAM./MON.</t>
  </si>
  <si>
    <t>fuel tank</t>
  </si>
  <si>
    <t>Spitfire Mk. IX fuel tank</t>
  </si>
  <si>
    <t>Ju 87B Stuka exhaust</t>
  </si>
  <si>
    <t>P-51D Mustang undercariage covers</t>
  </si>
  <si>
    <t>covers</t>
  </si>
  <si>
    <t>Bf 109G/K exhaust</t>
  </si>
  <si>
    <t>QB48 100</t>
  </si>
  <si>
    <t>QB72 082</t>
  </si>
  <si>
    <t>QB72 083</t>
  </si>
  <si>
    <t>QB72 084</t>
  </si>
  <si>
    <t>QB72 085</t>
  </si>
  <si>
    <t>QB72 087</t>
  </si>
  <si>
    <t>QB72 088</t>
  </si>
  <si>
    <t>P-61A Black Widow gun barrels</t>
  </si>
  <si>
    <t>P-40N exhaust</t>
  </si>
  <si>
    <t>Hawker Tempest Mk. V exhaust</t>
  </si>
  <si>
    <t>HELLER/SMĚR</t>
  </si>
  <si>
    <t>F4U-1D Corsair engine</t>
  </si>
  <si>
    <t>F-16D ejection seats</t>
  </si>
  <si>
    <t>ej.seat</t>
  </si>
  <si>
    <t>B-26B/C Marauder gun barrels</t>
  </si>
  <si>
    <t>Hurricane Mk. IIc gun barrels</t>
  </si>
  <si>
    <t xml:space="preserve">RD-45/Rolls Royce "Nene" </t>
  </si>
  <si>
    <t>AN/ALQ-188 Electronic Attack Training Pod</t>
  </si>
  <si>
    <t>12,50</t>
  </si>
  <si>
    <t>QB32 034</t>
  </si>
  <si>
    <t>QB32 035</t>
  </si>
  <si>
    <t>QB32 036</t>
  </si>
  <si>
    <t>QB32 037</t>
  </si>
  <si>
    <t>P-47D Thunderbolt Gun barrels</t>
  </si>
  <si>
    <t>F-16C Fightnint Falcon Pitot Tubes</t>
  </si>
  <si>
    <t>F4U-1D Corsair Engine</t>
  </si>
  <si>
    <t>Ki 61-I exhaust</t>
  </si>
  <si>
    <t>4,50</t>
  </si>
  <si>
    <t>9,90</t>
  </si>
  <si>
    <t>QB48 134</t>
  </si>
  <si>
    <t>QB48 135</t>
  </si>
  <si>
    <t>QB48 136</t>
  </si>
  <si>
    <t>QB48 137</t>
  </si>
  <si>
    <t>QB48 138</t>
  </si>
  <si>
    <t>QB48 139</t>
  </si>
  <si>
    <t>QB48 140</t>
  </si>
  <si>
    <t>QB48 141</t>
  </si>
  <si>
    <t>QB48 142</t>
  </si>
  <si>
    <t>QB48 143</t>
  </si>
  <si>
    <t>QB48 144</t>
  </si>
  <si>
    <t>QB48 129</t>
  </si>
  <si>
    <t>Su-27 Flanker B antennas</t>
  </si>
  <si>
    <t>Yak-3 exhaust</t>
  </si>
  <si>
    <t>B-26C Marauder gun packs</t>
  </si>
  <si>
    <t>Su-27 Ejections seat with safety belts</t>
  </si>
  <si>
    <t>Fw 190A-5 Cowling with exhaust</t>
  </si>
  <si>
    <t>Avia B.534 III.série propeller</t>
  </si>
  <si>
    <t>Shenyang F-6 air scoops</t>
  </si>
  <si>
    <t>Mosquito  undercarriage covers</t>
  </si>
  <si>
    <t>Ju 87B-2 gun barrels</t>
  </si>
  <si>
    <t>F7F Tigercat engines</t>
  </si>
  <si>
    <t>Bf 110E gun barrels</t>
  </si>
  <si>
    <t>F6F-5 Hellcat correct cowling</t>
  </si>
  <si>
    <t>REVELL/MON.</t>
  </si>
  <si>
    <t>QB72 118</t>
  </si>
  <si>
    <t>QB72 119</t>
  </si>
  <si>
    <t>QB72 120</t>
  </si>
  <si>
    <t>QB72 121</t>
  </si>
  <si>
    <t>QB72 122</t>
  </si>
  <si>
    <t>QB72 123</t>
  </si>
  <si>
    <t>QB72 124</t>
  </si>
  <si>
    <t>Hawker Typhoon Mk. Ib Late stabilizer</t>
  </si>
  <si>
    <t>F4U-2 BIRD CAGE corsair radome</t>
  </si>
  <si>
    <t>F-117A Ejection seat with safety belts</t>
  </si>
  <si>
    <t>Mosquito underccarriage covers</t>
  </si>
  <si>
    <t>Hurricane Mk. IIC cannon barrels type B</t>
  </si>
  <si>
    <t>Hurricane Mk. II Fishtail exhaust pipes</t>
  </si>
  <si>
    <t>Wellington Mk. I C gun barrels (oval)</t>
  </si>
  <si>
    <t xml:space="preserve">exhaust  </t>
  </si>
  <si>
    <t>F-4J/S Phantom II cockpit set</t>
  </si>
  <si>
    <t>A-4M Skyhawk cockpit set</t>
  </si>
  <si>
    <t>A-10A Thunderbolt II wheel bay</t>
  </si>
  <si>
    <t>A-10A Thunderbolt II electronic bay</t>
  </si>
  <si>
    <t>British Phantom FGR. 2 cockpit set</t>
  </si>
  <si>
    <t>M.B. Type 7A Mk. 1 ej. seats (for Br. Phantom)</t>
  </si>
  <si>
    <t>TF-104 Starfighter cockpit set</t>
  </si>
  <si>
    <t>A-4E/F Skyhawk cokpit set</t>
  </si>
  <si>
    <t>B-58 Hustler exhaust nozzles</t>
  </si>
  <si>
    <t>QB32 026</t>
  </si>
  <si>
    <t>Bf 109G gun barrels</t>
  </si>
  <si>
    <t>QB32 027</t>
  </si>
  <si>
    <t>Fw 190D gun barrels</t>
  </si>
  <si>
    <t>QB32 028</t>
  </si>
  <si>
    <t>F/A-18D Hornet ejection seats</t>
  </si>
  <si>
    <t>3,30</t>
  </si>
  <si>
    <t>8,40</t>
  </si>
  <si>
    <t>gun</t>
  </si>
  <si>
    <t>ejection seats</t>
  </si>
  <si>
    <t>QB48 101</t>
  </si>
  <si>
    <t>QB48 102</t>
  </si>
  <si>
    <t>QB48 103</t>
  </si>
  <si>
    <t>QB48 104</t>
  </si>
  <si>
    <t>QB48 105</t>
  </si>
  <si>
    <t>Bf 109G interier gun cover</t>
  </si>
  <si>
    <t>P-61B Black Widow gun barrels</t>
  </si>
  <si>
    <t>Hurricane Mk. IIc gun barrels - type II</t>
  </si>
  <si>
    <t>German WWII support cart for external fuel tank</t>
  </si>
  <si>
    <t>TBM-1/TBM-3 Avenger exhaust</t>
  </si>
  <si>
    <t>B-26 Marauder gun barrels</t>
  </si>
  <si>
    <t>F-15D Eagle ejection seats</t>
  </si>
  <si>
    <t>ITALERI/ACC.</t>
  </si>
  <si>
    <t>gun cover</t>
  </si>
  <si>
    <t>support cart</t>
  </si>
  <si>
    <t>QB72 089</t>
  </si>
  <si>
    <t>B-26B/C Marauder engine</t>
  </si>
  <si>
    <t>QB72 090</t>
  </si>
  <si>
    <t>B-25C Mitchell engine and cowling</t>
  </si>
  <si>
    <t>QB72 091</t>
  </si>
  <si>
    <t>B-24J Liberator gun barrels</t>
  </si>
  <si>
    <t>QB72 092</t>
  </si>
  <si>
    <t>II-2 Sturmovik exhaust</t>
  </si>
  <si>
    <t>QB72 093</t>
  </si>
  <si>
    <t>WWII AN-A-4 radar  (for F4F, F6F,…)</t>
  </si>
  <si>
    <t>QB72 094</t>
  </si>
  <si>
    <t>Hurricane Mk. IIc gun barrels - type I</t>
  </si>
  <si>
    <t>QB72 095</t>
  </si>
  <si>
    <t>Ju-88G gun barrels</t>
  </si>
  <si>
    <t>Bf 110G propellers</t>
  </si>
  <si>
    <t>QB72 086</t>
  </si>
  <si>
    <t xml:space="preserve">propellers  </t>
  </si>
  <si>
    <t xml:space="preserve">ITALERI  </t>
  </si>
  <si>
    <t>engine and cowling</t>
  </si>
  <si>
    <t>radar</t>
  </si>
  <si>
    <t>QB72 096</t>
  </si>
  <si>
    <t>P-40M/N exhaust</t>
  </si>
  <si>
    <t>QB72 097</t>
  </si>
  <si>
    <t>QB72 098</t>
  </si>
  <si>
    <t>QB72 099</t>
  </si>
  <si>
    <t>P-61 gun barrels</t>
  </si>
  <si>
    <t>QB72 100</t>
  </si>
  <si>
    <t>F4U-5 Corsair engine</t>
  </si>
  <si>
    <t>QB72 101</t>
  </si>
  <si>
    <t>Beaufighter porcupine exhaust II.</t>
  </si>
  <si>
    <t>QB72 102</t>
  </si>
  <si>
    <t>TBM-1 Avenger exhaust</t>
  </si>
  <si>
    <t>QB72 103</t>
  </si>
  <si>
    <t>P-47 Thunderbolt undercarriage covers</t>
  </si>
  <si>
    <t>QB48 106</t>
  </si>
  <si>
    <t>Fw 190A-7 Slippery tank</t>
  </si>
  <si>
    <t>QB48 107</t>
  </si>
  <si>
    <t>Fw 190 gun cover</t>
  </si>
  <si>
    <t>QB48 108</t>
  </si>
  <si>
    <t>QB48 109</t>
  </si>
  <si>
    <t>QB48 110</t>
  </si>
  <si>
    <t>QB48 111</t>
  </si>
  <si>
    <t>Beaufighter external fuel tank</t>
  </si>
  <si>
    <t>QB48 112</t>
  </si>
  <si>
    <t>F4U-1 Corsair undercarriage covers</t>
  </si>
  <si>
    <t>QB32 029</t>
  </si>
  <si>
    <t>Seat for F4U Corsair</t>
  </si>
  <si>
    <t>QB32 030</t>
  </si>
  <si>
    <t>Has./Rev.</t>
  </si>
  <si>
    <t>F-15C Eagle (late ver.) cockpit set</t>
  </si>
  <si>
    <t>Spitfire F Mk. 22 detail set</t>
  </si>
  <si>
    <t>F-16C Falcon cockpit set</t>
  </si>
  <si>
    <t>REV./MON.</t>
  </si>
  <si>
    <t>BF 109G-6 cockpit set</t>
  </si>
  <si>
    <t>FINE MODELS</t>
  </si>
  <si>
    <t>F-104S Startfighter exhaust nozzle</t>
  </si>
  <si>
    <t>F-16C Falcon Radar Antenne</t>
  </si>
  <si>
    <t>F-104D Startfighter set</t>
  </si>
  <si>
    <t>Bf 109K gun barrels</t>
  </si>
  <si>
    <t>Bf 109G control lever</t>
  </si>
  <si>
    <t>Bf 109F exhaust</t>
  </si>
  <si>
    <t>GRU-7A Ejection seats (for F-14A)</t>
  </si>
  <si>
    <t>F-16C/CJ Falcon cockpit set</t>
  </si>
  <si>
    <t>F-16 Falcon wheel bay</t>
  </si>
  <si>
    <t>F-104S Starfighter exhaust nozzle</t>
  </si>
  <si>
    <t>A-10A Thunderbolt II cockpit set</t>
  </si>
  <si>
    <t>P-40B cockpit set</t>
  </si>
  <si>
    <t>P-51D rear wheel well</t>
  </si>
  <si>
    <t>P-38M Lightning gun barrels</t>
  </si>
  <si>
    <t>F-6D Mustang reconnaissance version</t>
  </si>
  <si>
    <t>Fw 190A-8 cowling with exhaust</t>
  </si>
  <si>
    <t>MIG-29A sensing units</t>
  </si>
  <si>
    <t>Bf 109K gun cover</t>
  </si>
  <si>
    <t>Fw 190 pitot tubes</t>
  </si>
  <si>
    <t>F9F Panther gun barrels</t>
  </si>
  <si>
    <t>QB48 113</t>
  </si>
  <si>
    <t>QB48 114</t>
  </si>
  <si>
    <t>QB48 115</t>
  </si>
  <si>
    <t>QB48 116</t>
  </si>
  <si>
    <t>QB48 117</t>
  </si>
  <si>
    <t>QB48 118</t>
  </si>
  <si>
    <t>QB48 119</t>
  </si>
  <si>
    <t>QB48 120</t>
  </si>
  <si>
    <t>QB48 121</t>
  </si>
  <si>
    <t>details</t>
  </si>
  <si>
    <t>QB32 031</t>
  </si>
  <si>
    <t>QB32 032</t>
  </si>
  <si>
    <t>F-15E Eagle ejection seats</t>
  </si>
  <si>
    <t>QB72 104</t>
  </si>
  <si>
    <t>QB72 105</t>
  </si>
  <si>
    <t>QB72 106</t>
  </si>
  <si>
    <t>QB72 107</t>
  </si>
  <si>
    <t>QB72 108</t>
  </si>
  <si>
    <t>QB72 109</t>
  </si>
  <si>
    <t>QB72 110</t>
  </si>
  <si>
    <t>QB72 111</t>
  </si>
  <si>
    <t>SM-79 Sparviero correct cowlings</t>
  </si>
  <si>
    <t>F-8 Crusader air scoops</t>
  </si>
  <si>
    <t>Bf 109F tropical dust filter</t>
  </si>
  <si>
    <t>Bf 109G gun cover</t>
  </si>
  <si>
    <t>TBM-3 Avenger exhaust pipes</t>
  </si>
  <si>
    <t>Hawker Hunter Mk. 9 coversion</t>
  </si>
  <si>
    <t>F-16N Aggressor cockpit set</t>
  </si>
  <si>
    <t>A-7D Corsair II electronic bay</t>
  </si>
  <si>
    <t>Fw Ta-183A wheel bay (for Jumo 004B-1 eng.)</t>
  </si>
  <si>
    <t>A-10 Thunderbolt II cockpit set</t>
  </si>
  <si>
    <t>TAMIYA/AMT</t>
  </si>
  <si>
    <t>Spitfire F Mk. 24 detail set</t>
  </si>
  <si>
    <t>M.B. Mk H7 ejection seats (for F-4 USN)</t>
  </si>
  <si>
    <t>F-14A ejection seats with safety belts</t>
  </si>
  <si>
    <t>QB32 033</t>
  </si>
  <si>
    <t>QB48 122</t>
  </si>
  <si>
    <t>MiG-29A Fulcrum  correct nose</t>
  </si>
  <si>
    <t>QB48 123</t>
  </si>
  <si>
    <t>AN/APS-4 radar pod</t>
  </si>
  <si>
    <t>QB48 124</t>
  </si>
  <si>
    <t>Fw 190A-5/A-6 trop cowling with exhaust</t>
  </si>
  <si>
    <t>QB48 125</t>
  </si>
  <si>
    <t>Su-27 Flanker B pitot tubes</t>
  </si>
  <si>
    <t>QB48 126</t>
  </si>
  <si>
    <t>Su-25K air scoops</t>
  </si>
  <si>
    <t>QB48 127</t>
  </si>
  <si>
    <t>Spitfire HF Mk. VII conversion set</t>
  </si>
  <si>
    <t>QB48 128</t>
  </si>
  <si>
    <t>Me 262 undercarriage covers</t>
  </si>
  <si>
    <t>QB48 130</t>
  </si>
  <si>
    <t>Fw Ta 183A Jumo 004 Nozzle</t>
  </si>
  <si>
    <t>QB48 131</t>
  </si>
  <si>
    <t>Fw Ta 152H update set</t>
  </si>
  <si>
    <t>QB48 132</t>
  </si>
  <si>
    <t>Fw Ta 152H exhausts</t>
  </si>
  <si>
    <t>QB48 133</t>
  </si>
  <si>
    <t>Fw 190A/D control sticks</t>
  </si>
  <si>
    <t>TAMIYA/ATM</t>
  </si>
  <si>
    <t>DRAGON/ITALERI</t>
  </si>
  <si>
    <t>B-25B Mitchell engines and cowlings</t>
  </si>
  <si>
    <t>I-16 undercarriage ski</t>
  </si>
  <si>
    <t>B-17 Flying Fortress correct cowlings</t>
  </si>
  <si>
    <t>Hawker Hunter Air Brake</t>
  </si>
  <si>
    <t>Beaufighter Mk X radar and tail fin</t>
  </si>
  <si>
    <t>QB72 112</t>
  </si>
  <si>
    <t>QB72 113</t>
  </si>
  <si>
    <t>QB72 114</t>
  </si>
  <si>
    <t>QB72 115</t>
  </si>
  <si>
    <t>QB72 116</t>
  </si>
  <si>
    <t>QB72 117</t>
  </si>
  <si>
    <t xml:space="preserve">SCALE    1 : 32   </t>
  </si>
  <si>
    <t>Bf 109G-6 cockpit set</t>
  </si>
  <si>
    <t>DETAILS</t>
  </si>
  <si>
    <t>Blister</t>
  </si>
  <si>
    <t>HASEGAWA</t>
  </si>
  <si>
    <t>CONVERSION</t>
  </si>
  <si>
    <t>Box</t>
  </si>
  <si>
    <t>ACCESSORIES</t>
  </si>
  <si>
    <t>Sm. Pl. Bag</t>
  </si>
  <si>
    <t>CALIBRE 72</t>
  </si>
  <si>
    <t>scale 1/72</t>
  </si>
  <si>
    <t>Cat. No.</t>
  </si>
  <si>
    <t>Designation</t>
  </si>
  <si>
    <t>EURO MSRP</t>
  </si>
  <si>
    <t>Hummer Weighted Wheels</t>
  </si>
  <si>
    <t>Railway Section (2 pcs)</t>
  </si>
  <si>
    <t>M4 Sherman Cast Wheels</t>
  </si>
  <si>
    <t>M8 / M20 Wheels</t>
  </si>
  <si>
    <t>Strv-103C Swedish MBT</t>
  </si>
  <si>
    <t>US WWII Tank Crew (5 figures)</t>
  </si>
  <si>
    <t>Load for DUKW</t>
  </si>
  <si>
    <t>M4 Sherman Stamped Wheels</t>
  </si>
  <si>
    <t>Hedgerow Cutter (Sherman)</t>
  </si>
  <si>
    <t>US WWII bags for AFV</t>
  </si>
  <si>
    <t>BMP-1/2 Correct Wheels</t>
  </si>
  <si>
    <t>German WWII Ponton</t>
  </si>
  <si>
    <t>LSSC (US Fast River Boat)</t>
  </si>
  <si>
    <t>Sherman Dozer Blade M1</t>
  </si>
  <si>
    <t>NEW</t>
  </si>
  <si>
    <t>Sherman Wading Stacks</t>
  </si>
  <si>
    <t>CALIBRE 48</t>
  </si>
  <si>
    <t>scale 1/48</t>
  </si>
  <si>
    <t>Kubelwagen Holzgas</t>
  </si>
  <si>
    <t>Early War OPEL BLITZ</t>
  </si>
  <si>
    <t>Bergetiger</t>
  </si>
  <si>
    <t>SA-2 Guideline</t>
  </si>
  <si>
    <t>Opel Blitz Wooden Cab</t>
  </si>
  <si>
    <t>Tarpauline for Opel Blitz</t>
  </si>
  <si>
    <t>coming soon</t>
  </si>
  <si>
    <t>CALIBRE 35</t>
  </si>
  <si>
    <t>scale 1/35</t>
  </si>
  <si>
    <t>Crane for FAMO (Sd.Kfz. 9/1)</t>
  </si>
  <si>
    <r>
      <t xml:space="preserve">Drilling (MG 151/20)             </t>
    </r>
    <r>
      <rPr>
        <b/>
        <sz val="9"/>
        <color indexed="10"/>
        <rFont val="Arial CE"/>
        <family val="2"/>
      </rPr>
      <t xml:space="preserve"> </t>
    </r>
  </si>
  <si>
    <t>Rhinoceros Hedgerow Cutter (I.)</t>
  </si>
  <si>
    <t>Marder III Planetary Differentials</t>
  </si>
  <si>
    <t>M2 0,5cal Browning</t>
  </si>
  <si>
    <t>Pz III/StuG III Engine Compartment</t>
  </si>
  <si>
    <t>Rivets (half-round mixed)  360pcs</t>
  </si>
  <si>
    <t xml:space="preserve">M 31 Recovery Vehicle       </t>
  </si>
  <si>
    <t>Late European SAS Jeep</t>
  </si>
  <si>
    <t>Rhinoceros Hedgerow Cutter (II.)</t>
  </si>
  <si>
    <t>M26 Transparent Cupola &amp; Lights</t>
  </si>
  <si>
    <t>Rhinoceros Hedgerow Cutter (III.)</t>
  </si>
  <si>
    <t>M3A5 Lee Correct Wheels&amp;Eng.Deck</t>
  </si>
  <si>
    <t>M 31 Turret Interior</t>
  </si>
  <si>
    <r>
      <t xml:space="preserve">GMC 353 Workshop Veh. </t>
    </r>
    <r>
      <rPr>
        <sz val="9"/>
        <rFont val="Arial CE"/>
        <family val="2"/>
      </rPr>
      <t>(+CD-ROM)</t>
    </r>
  </si>
  <si>
    <t xml:space="preserve">Used M4 Sherman Cast Wheels </t>
  </si>
  <si>
    <t>M26 Pershing Engine Compartment</t>
  </si>
  <si>
    <t>Opel Blitz Holzgas</t>
  </si>
  <si>
    <t>Maybach HL120 TRM Engine</t>
  </si>
  <si>
    <t>Army Firetruck Opel Blitz</t>
  </si>
  <si>
    <t>T-55 Engine Pack</t>
  </si>
  <si>
    <t>8,8cm Flak 18</t>
  </si>
  <si>
    <t>SdKfz 251/21 w/MG 151/20 Drilling</t>
  </si>
  <si>
    <t>StuG III Smoke Grenades</t>
  </si>
  <si>
    <t>Sherman Transparent Cupola</t>
  </si>
  <si>
    <t>Early 8.8cm Flak 18 (resin w/decals)</t>
  </si>
  <si>
    <t>HUMVEE Wheels &amp; Suspensions</t>
  </si>
  <si>
    <t>Bussing NAG 4500A Truck</t>
  </si>
  <si>
    <t>Centaur AA w/Polsten Guns</t>
  </si>
  <si>
    <t>HUMVEE Open Cab</t>
  </si>
  <si>
    <t>Airborne Dozer Clark CA-1</t>
  </si>
  <si>
    <t>Tiger I 90mm Smoke Greandes</t>
  </si>
  <si>
    <t>8,8cm Ammunition for Flak 18</t>
  </si>
  <si>
    <t>M998 CARGO</t>
  </si>
  <si>
    <t>German WWII AT Mines w/Decals</t>
  </si>
  <si>
    <t>Artillery FAMO</t>
  </si>
  <si>
    <t>T-34/76 Laminate Turret</t>
  </si>
  <si>
    <t>Used M4 Sherman Stamped Wheels</t>
  </si>
  <si>
    <r>
      <t xml:space="preserve">Civil German Firetruck (w/Decals) </t>
    </r>
    <r>
      <rPr>
        <i/>
        <sz val="9"/>
        <color indexed="53"/>
        <rFont val="Arial CE"/>
        <family val="0"/>
      </rPr>
      <t>100 pcs limited</t>
    </r>
  </si>
  <si>
    <t>sold out</t>
  </si>
  <si>
    <t>Rivets 0,5mm (half-round)  360pcs</t>
  </si>
  <si>
    <t>Rivets 0,7mm (half-round)  360pcs</t>
  </si>
  <si>
    <t>Rivets 0,9mm (half-round)  360pcs</t>
  </si>
  <si>
    <t>Rivets 1,1mm (half-round)  360pcs</t>
  </si>
  <si>
    <t>Rivets 1,3mm (half-round)  360pcs</t>
  </si>
  <si>
    <t>Rivets 1,5mm (half-round)  360pcs</t>
  </si>
  <si>
    <t>SAM-2 Guideline Detail Set</t>
  </si>
  <si>
    <t>Bolts &amp; Nuts 1,5mm - 360pcs</t>
  </si>
  <si>
    <t>Bolts &amp; Nuts 1,3mm - 360pcs</t>
  </si>
  <si>
    <t>Bolts &amp; Nuts 1,1mm - 360pcs</t>
  </si>
  <si>
    <t>Bolts &amp; Nuts 0,95mm - 360pcs</t>
  </si>
  <si>
    <t>Bolts &amp; Nuts 0,80mm - 360pcs</t>
  </si>
  <si>
    <t>Bolts &amp; Nuts 0,65mm - 360pcs</t>
  </si>
  <si>
    <t>US Dozer Driver I (in undershirt)</t>
  </si>
  <si>
    <t>US Dozer Driver II (with helmet)</t>
  </si>
  <si>
    <t>German WWII Airborne Container</t>
  </si>
  <si>
    <r>
      <t>Civil German Firetruck (w/Decals)</t>
    </r>
    <r>
      <rPr>
        <b/>
        <sz val="9"/>
        <color indexed="10"/>
        <rFont val="Arial CE"/>
        <family val="0"/>
      </rPr>
      <t xml:space="preserve"> 2nd batch</t>
    </r>
  </si>
  <si>
    <t>US Truck Driver (with helmet)</t>
  </si>
  <si>
    <t>DECALS</t>
  </si>
  <si>
    <t>DEC 001</t>
  </si>
  <si>
    <t xml:space="preserve"> 8.8cm Flak 18 (4 camouflages)</t>
  </si>
  <si>
    <t>FOOTPRINTS !</t>
  </si>
  <si>
    <t>FP 001</t>
  </si>
  <si>
    <r>
      <t xml:space="preserve">Footprints - German WWII Field Boots      </t>
    </r>
    <r>
      <rPr>
        <b/>
        <sz val="9"/>
        <color indexed="10"/>
        <rFont val="Arial CE"/>
        <family val="2"/>
      </rPr>
      <t xml:space="preserve">                </t>
    </r>
  </si>
  <si>
    <t>FP 002</t>
  </si>
  <si>
    <t>Footprints - US WWII Field Boots</t>
  </si>
  <si>
    <t>FP 003</t>
  </si>
  <si>
    <t>Footprints - US Modern Combat Boots</t>
  </si>
  <si>
    <t>FP 004</t>
  </si>
  <si>
    <t>Footprints - US Vietnam Jungle Boots</t>
  </si>
  <si>
    <t>FP 005</t>
  </si>
  <si>
    <t>Footprints - US Modern Rangers &amp; USMC Boots</t>
  </si>
  <si>
    <t>FP 006</t>
  </si>
  <si>
    <t xml:space="preserve">Footprints - Soviet WWII Field Boots </t>
  </si>
  <si>
    <t>FP 007</t>
  </si>
  <si>
    <t>Footprints - British WWII Field Boots</t>
  </si>
  <si>
    <t>FP 008</t>
  </si>
  <si>
    <t>Footprints - French WWII Boots (1941)</t>
  </si>
  <si>
    <t>FP 009</t>
  </si>
  <si>
    <t>Footprints - French WWII Boots (1945)</t>
  </si>
  <si>
    <t>FP 010</t>
  </si>
  <si>
    <t>Footprints - US WWII Service Shoes</t>
  </si>
  <si>
    <t>FP 011</t>
  </si>
  <si>
    <t>Footprints - Japanese WWII Field Boots</t>
  </si>
  <si>
    <t>FP 012</t>
  </si>
  <si>
    <t>Footprints - Italian WWII Field Boots</t>
  </si>
  <si>
    <t>DIORAMA SETS AND ACCESSORIES</t>
  </si>
  <si>
    <t>D35 001</t>
  </si>
  <si>
    <t>Hydrants &amp; Sewerage Hatches</t>
  </si>
  <si>
    <t>D35 002</t>
  </si>
  <si>
    <t>Paving Stones - Granite</t>
  </si>
  <si>
    <t>D35 003</t>
  </si>
  <si>
    <t>Paving Panels - Granite</t>
  </si>
  <si>
    <t>D35 004</t>
  </si>
  <si>
    <t>Curbs - Granite</t>
  </si>
  <si>
    <t>D35 005</t>
  </si>
  <si>
    <t>Transparent Bottles and Cases w/decals</t>
  </si>
  <si>
    <t>D35 006</t>
  </si>
  <si>
    <t>Skulls &amp; Helmets (US, German, British)</t>
  </si>
  <si>
    <t>D35 007</t>
  </si>
  <si>
    <t>Wooden Fence (2 fields)</t>
  </si>
  <si>
    <t>D35008</t>
  </si>
  <si>
    <t>Willows (2 pcs with sea foam)</t>
  </si>
  <si>
    <t>Daimler Benz DB 605A/B</t>
  </si>
  <si>
    <t>ENGINE</t>
  </si>
  <si>
    <t>Sm. Box</t>
  </si>
  <si>
    <t>TAMIYA</t>
  </si>
  <si>
    <t>Pl.bag</t>
  </si>
  <si>
    <t>REVELL</t>
  </si>
  <si>
    <t xml:space="preserve">Box </t>
  </si>
  <si>
    <t>Junkers JUMO 213</t>
  </si>
  <si>
    <t>Junkers JUMO 211</t>
  </si>
  <si>
    <t>P-47N THUNDERBOLT cockpit set</t>
  </si>
  <si>
    <t>ACADEMY</t>
  </si>
  <si>
    <t>P-47N THUNDERBOLT detail set</t>
  </si>
  <si>
    <t>British Rockets WWII.</t>
  </si>
  <si>
    <t>AVIA S-199 cockpit set</t>
  </si>
  <si>
    <t>HOBBYCRAFT</t>
  </si>
  <si>
    <t>GUNS</t>
  </si>
  <si>
    <t>Sm. pl. Bag</t>
  </si>
  <si>
    <t>F-86F SABRE cockpit set</t>
  </si>
  <si>
    <t>ALBATROS DV. - control surfaces</t>
  </si>
  <si>
    <t>EDUARD</t>
  </si>
  <si>
    <t>KOPRO</t>
  </si>
  <si>
    <t>AVIA S 199 detail set</t>
  </si>
  <si>
    <t>Daimler Benz DB 601E/N</t>
  </si>
  <si>
    <t>HURRICANE control surfaces</t>
  </si>
  <si>
    <t>Pl. Bag</t>
  </si>
  <si>
    <t>RD-45 / Rolls Royce - Nene</t>
  </si>
  <si>
    <t>German WWII. Bomb loading cart</t>
  </si>
  <si>
    <t>German aircrafts radio set</t>
  </si>
  <si>
    <t>Heikel He 219A-7 cockpit set</t>
  </si>
  <si>
    <t>F4F-4 WILDCAT cockpit set</t>
  </si>
  <si>
    <t>HURRICANE cockpit set</t>
  </si>
  <si>
    <t>KM 1 Soviet ejection seats</t>
  </si>
  <si>
    <t>Junkers Ju 88A-4 cockpit set</t>
  </si>
  <si>
    <t>K 36 Soviet ejection seats</t>
  </si>
  <si>
    <t>P-47D THUNDERBOLT cockpit set</t>
  </si>
  <si>
    <t>BMW 801</t>
  </si>
  <si>
    <t>Sm. box</t>
  </si>
  <si>
    <t>F4U-1 CORSAIR detail set</t>
  </si>
  <si>
    <t>P-51D MUSTANG cockpit set</t>
  </si>
  <si>
    <t>F4U CORSAIR wheel bay</t>
  </si>
  <si>
    <t>Messerschmitt Me 410 wheel bay</t>
  </si>
  <si>
    <t>P-47D THUNDERBOLT wheel bay</t>
  </si>
  <si>
    <t>Junkers Ju 52/3m cockpit set</t>
  </si>
  <si>
    <t>P-51 MUSTANG gun bay</t>
  </si>
  <si>
    <t>F-84G THUNDERJET gun bay</t>
  </si>
  <si>
    <t>Hawker HUNTER cockpit set</t>
  </si>
  <si>
    <t>Hawker HUNTER wheel bay</t>
  </si>
  <si>
    <t>P-51D MUSTANG detail set</t>
  </si>
  <si>
    <t>F4F-4 WILDCAT gun bay</t>
  </si>
  <si>
    <t>B-25B MITCHELL cockpit set</t>
  </si>
  <si>
    <t>Merlin Mk.22</t>
  </si>
  <si>
    <t>Lockheed C2 seats</t>
  </si>
  <si>
    <t>F-104 STARFIGHTER wheel bay</t>
  </si>
  <si>
    <t>F4U-1 CORSAIR gun bay</t>
  </si>
  <si>
    <t>Dornier Do 335 PFEIL  wheel bay</t>
  </si>
  <si>
    <t>F-104G STARFIGHTER cockpit set</t>
  </si>
  <si>
    <t>McDD A-4 SKYHAWK wheel bay</t>
  </si>
  <si>
    <t>P-38J LIGHTNING cockpit set</t>
  </si>
  <si>
    <t>A-7D CORSAIR II cockpit set</t>
  </si>
  <si>
    <t>Bf 109G-6 detail set</t>
  </si>
  <si>
    <t>F-4A, B, C, D, N exhaust nozzles</t>
  </si>
  <si>
    <t>Spitfire Mk. IX cockpit set</t>
  </si>
  <si>
    <t>P-47D Bubbletop cockpit set</t>
  </si>
  <si>
    <t>F-15E cockpit set</t>
  </si>
  <si>
    <t>A-7E CORSAIR II cockpit set</t>
  </si>
  <si>
    <t>Allison V-1710</t>
  </si>
  <si>
    <t>Bf 110G wheels + paint mask</t>
  </si>
  <si>
    <t>MONOGRAM</t>
  </si>
  <si>
    <t>Me 410A cockpit set  &amp; gun bay</t>
  </si>
  <si>
    <t>Ju 87G 2 x 3,7 cm Bordkanone pods</t>
  </si>
  <si>
    <t>Sm.box</t>
  </si>
  <si>
    <t>TBM AVENGER cockpit set</t>
  </si>
  <si>
    <t>PL. Bag</t>
  </si>
  <si>
    <t>TBM AVENGER detail set</t>
  </si>
  <si>
    <t>British rockets WWII.</t>
  </si>
  <si>
    <t>DRAGON</t>
  </si>
  <si>
    <t>P-40N WARHAWK cockpit set</t>
  </si>
  <si>
    <t>Henschel Hs 129B cockpit set</t>
  </si>
  <si>
    <t>F4U-7 CORSAIR flaps</t>
  </si>
  <si>
    <t>F4U-7 CORSAIR control surfaces</t>
  </si>
  <si>
    <t>F6F-3/5 HELLCAT cockpit set</t>
  </si>
  <si>
    <t>Henschel Hs 129B detail set</t>
  </si>
  <si>
    <t>F6F-3/5 HELLCAT detail set</t>
  </si>
  <si>
    <t>ACAD./HASEG</t>
  </si>
  <si>
    <t>P-47D THUNDERBOLT detail set</t>
  </si>
  <si>
    <t>Bristol BEAUFIGHTER wheel bay</t>
  </si>
  <si>
    <t>P-39 AIRACOBRA cockpit set</t>
  </si>
  <si>
    <t>ACES II ejection seats</t>
  </si>
  <si>
    <t>F4U-1 CORSAIR wheel bay</t>
  </si>
  <si>
    <t>P-47 THUNDERBOLT wheel bay</t>
  </si>
  <si>
    <t>F-84G THUNDERJET cockpit set</t>
  </si>
  <si>
    <t>F-84G THUNDERJET wheel bay</t>
  </si>
  <si>
    <t>F-100D SUPER SABRE cockpit set</t>
  </si>
  <si>
    <t>F-100D SUPER SABRE wheel bay</t>
  </si>
  <si>
    <t>F-84G THUNDERJET detail set</t>
  </si>
  <si>
    <t>Merlin Mk. 22</t>
  </si>
  <si>
    <t>BMW 801D</t>
  </si>
  <si>
    <t>Panavia TORNADO IDS wheel bay</t>
  </si>
  <si>
    <t>SCALE    1 :  32</t>
  </si>
  <si>
    <t>F 2001</t>
  </si>
  <si>
    <t>FIGURES</t>
  </si>
  <si>
    <t>F 2002</t>
  </si>
  <si>
    <t>F 2003</t>
  </si>
  <si>
    <t>H. J. Marseille and G. Homut</t>
  </si>
  <si>
    <t>F 2004</t>
  </si>
  <si>
    <t>H. J. Marseille - his 50th shoot down</t>
  </si>
  <si>
    <t>F 3003</t>
  </si>
  <si>
    <t>"Dear father ..."</t>
  </si>
  <si>
    <t>F 3004</t>
  </si>
  <si>
    <t>German tank officer</t>
  </si>
  <si>
    <t>F 3005</t>
  </si>
  <si>
    <t>F 3006</t>
  </si>
  <si>
    <t>Cranking up</t>
  </si>
  <si>
    <t>F 3007</t>
  </si>
  <si>
    <t>Fixing the track</t>
  </si>
  <si>
    <t>F 3008</t>
  </si>
  <si>
    <t>F 3009</t>
  </si>
  <si>
    <t>F 4001</t>
  </si>
  <si>
    <t>F 4002</t>
  </si>
  <si>
    <t>Russian aces</t>
  </si>
  <si>
    <t>F 4003</t>
  </si>
  <si>
    <t>F 4004</t>
  </si>
  <si>
    <t>F 4005</t>
  </si>
  <si>
    <t>Russian mechanics</t>
  </si>
  <si>
    <t xml:space="preserve"> Sm. Box</t>
  </si>
  <si>
    <t>YOUR ORDER</t>
  </si>
  <si>
    <t>DESCRIPTION</t>
  </si>
  <si>
    <t>TYPE</t>
  </si>
  <si>
    <t>PACKAGING</t>
  </si>
  <si>
    <t>RECOMMENDED KITS</t>
  </si>
  <si>
    <t>Bf 109 F-2/F-4 conversion set</t>
  </si>
  <si>
    <t xml:space="preserve">SCALE    1 : 48 </t>
  </si>
  <si>
    <t>AIRES HOBBY MODELS LTD.</t>
  </si>
  <si>
    <t>SCALE    1 : 72</t>
  </si>
  <si>
    <t>TBA</t>
  </si>
  <si>
    <t>Bf 109K cockpit set</t>
  </si>
  <si>
    <t>F-104 Startfighter exhaust nozzle</t>
  </si>
  <si>
    <t>F6F-3 Hellcat cockpit set</t>
  </si>
  <si>
    <t>F6F-3/5 Hellcat wheel bay</t>
  </si>
  <si>
    <t>F-16C Falcon Block 25/32 cockpit set</t>
  </si>
  <si>
    <t>QB72 140</t>
  </si>
  <si>
    <t>QB72 141</t>
  </si>
  <si>
    <t>QB72 142</t>
  </si>
  <si>
    <t>QB72 143</t>
  </si>
  <si>
    <t>QB72 144</t>
  </si>
  <si>
    <t>QB72 145</t>
  </si>
  <si>
    <t>QB72 146</t>
  </si>
  <si>
    <t>B-24D Liberator engines</t>
  </si>
  <si>
    <t>B-24D Liberator gun barrels</t>
  </si>
  <si>
    <t>HAS/REV</t>
  </si>
  <si>
    <t>F-16 undercarriage covers</t>
  </si>
  <si>
    <t>QB48 164</t>
  </si>
  <si>
    <t>QB48 165</t>
  </si>
  <si>
    <t>QB48 166</t>
  </si>
  <si>
    <t>QB48 167</t>
  </si>
  <si>
    <t>QB48 168</t>
  </si>
  <si>
    <t>QB48 169</t>
  </si>
  <si>
    <t>QB48 170</t>
  </si>
  <si>
    <t>QB48 171</t>
  </si>
  <si>
    <t>REV/Mon</t>
  </si>
  <si>
    <t>F6F-3 Hellcat engine</t>
  </si>
  <si>
    <t>F6F-3 Hellcat exhaust</t>
  </si>
  <si>
    <t>Wellington Mk.Ic early  exhaust</t>
  </si>
  <si>
    <t>Universal Piston Rods I.</t>
  </si>
  <si>
    <t>P-400 Airacobra gun barrels</t>
  </si>
  <si>
    <t>Bf 110 C/D exhaust</t>
  </si>
  <si>
    <t>Me 410 exhaust</t>
  </si>
  <si>
    <t>Bf 110C/D M. G. Drum Mags</t>
  </si>
  <si>
    <t>Wellington Mk.Ic exhaust</t>
  </si>
  <si>
    <t>Su-27 Flanker Horizontal Stabilizers</t>
  </si>
  <si>
    <t>F-15E ejection seat with safety belts</t>
  </si>
  <si>
    <t>F-14A Tomcat exhaust nozzles - opened</t>
  </si>
  <si>
    <t>F-16A Fighting Falcon radome</t>
  </si>
  <si>
    <t>F/A-18A/C/D  Hornet wheel bay</t>
  </si>
  <si>
    <t>F-100D Super Sabre cockpit set</t>
  </si>
  <si>
    <t>F-100D Super Sabre wheel bay</t>
  </si>
  <si>
    <t>MiG-29 Fulcrum airbrakes</t>
  </si>
  <si>
    <t>F-117A Nighthawk cockpit set</t>
  </si>
  <si>
    <t>FG.1 British Phantom exhaust nozzles</t>
  </si>
  <si>
    <t>F-14A Tomcat exhaust nozzles - varied p.</t>
  </si>
  <si>
    <t>QB72 147</t>
  </si>
  <si>
    <t>Focke Wulf Fw 190D-9 exhaust</t>
  </si>
  <si>
    <t>QB72 148</t>
  </si>
  <si>
    <t>Spitfire Mk.V exhaust</t>
  </si>
  <si>
    <t>QB72 149</t>
  </si>
  <si>
    <t>Dornier Do 24T exhaust</t>
  </si>
  <si>
    <t>QB72 150</t>
  </si>
  <si>
    <t>A-4 Skyhawk exhaust nozzle - late</t>
  </si>
  <si>
    <t>QB72 151</t>
  </si>
  <si>
    <t>Wellington Mk. Ic early exhaust</t>
  </si>
  <si>
    <t>QB72 152</t>
  </si>
  <si>
    <t>Dewoitine D.520 exhaust</t>
  </si>
  <si>
    <t>QB48 172</t>
  </si>
  <si>
    <t>QB48 174</t>
  </si>
  <si>
    <t>QB48 175</t>
  </si>
  <si>
    <t>QB48 176</t>
  </si>
  <si>
    <t>QB48 177</t>
  </si>
  <si>
    <t>QB48 178</t>
  </si>
  <si>
    <t>QB48 179</t>
  </si>
  <si>
    <t>QB48 180</t>
  </si>
  <si>
    <t>Spitfire Mk. IX control sticks</t>
  </si>
  <si>
    <t>F6F-3 Hellcat undercarriage covers</t>
  </si>
  <si>
    <t>F-15E Ejection seats with safety belts</t>
  </si>
  <si>
    <t>Junkers Ju 188 exhaust</t>
  </si>
  <si>
    <t>Bf 110 radio set</t>
  </si>
  <si>
    <t>A-4 IDF Skyhawk DEFA 30mm guns</t>
  </si>
  <si>
    <t>P-47D Thunderbolt engine - early</t>
  </si>
  <si>
    <t xml:space="preserve">DRAGON </t>
  </si>
  <si>
    <t>ej. Seat</t>
  </si>
  <si>
    <t>ITALERI/REVELL</t>
  </si>
  <si>
    <t>F-4B/C/D/N Phantom II exhaust nozzles</t>
  </si>
  <si>
    <t>F/A-18A exhaust nozzle - opened</t>
  </si>
  <si>
    <t>15.70</t>
  </si>
  <si>
    <t>J35F/J Draken cockpit set</t>
  </si>
  <si>
    <t>F/A-18C exhaust nozzles - opened</t>
  </si>
  <si>
    <t>F-14B Tomcat cockpit set</t>
  </si>
  <si>
    <t>Junkers Ju 52m4 wheels</t>
  </si>
  <si>
    <t>F-105 Thunderchief wheel bay</t>
  </si>
  <si>
    <t>QB48 173</t>
  </si>
  <si>
    <t>A-10A Thunderbolt II Correct fan Blades</t>
  </si>
  <si>
    <t>QB48 181</t>
  </si>
  <si>
    <t>F6F-3 Hellcat Gun Barrels - early</t>
  </si>
  <si>
    <t>QB48 182</t>
  </si>
  <si>
    <t>Fi 156C Strorch exhaust</t>
  </si>
  <si>
    <t>QB48 183</t>
  </si>
  <si>
    <t>Spitfire Mk. IX exhausts - round</t>
  </si>
  <si>
    <t>QB48 184</t>
  </si>
  <si>
    <t>QB48 186</t>
  </si>
  <si>
    <t>F4U-7 Corsair exhaust</t>
  </si>
  <si>
    <t>QB48 187</t>
  </si>
  <si>
    <t>J-35 Draken IR Detector</t>
  </si>
  <si>
    <t>QB48 188</t>
  </si>
  <si>
    <t>J-35 Draken air scoops</t>
  </si>
  <si>
    <t>QB48 189</t>
  </si>
  <si>
    <t>F-16 Fighting Falcon undercarriage covers</t>
  </si>
  <si>
    <t>QB72 153</t>
  </si>
  <si>
    <t>QB72 154</t>
  </si>
  <si>
    <t>QB72 155</t>
  </si>
  <si>
    <t>QB72 156</t>
  </si>
  <si>
    <t>QB72 157</t>
  </si>
  <si>
    <t>QB72 158</t>
  </si>
  <si>
    <t>Spitfire Mk. XIV fuselage spine</t>
  </si>
  <si>
    <t>Spitfire Mk. XIV stabilizer</t>
  </si>
  <si>
    <t>Wellington MK.IC propeller spinners</t>
  </si>
  <si>
    <t>Spitfire Mk. XIV engine cover</t>
  </si>
  <si>
    <t>BF undercarriage covers</t>
  </si>
  <si>
    <t xml:space="preserve">ITALERI </t>
  </si>
  <si>
    <t>QB48 185</t>
  </si>
  <si>
    <t>F6F-3N Hellcat conversion set</t>
  </si>
  <si>
    <t>QB48 190</t>
  </si>
  <si>
    <t>QB48 191</t>
  </si>
  <si>
    <t>QB48 192</t>
  </si>
  <si>
    <t>QB48 193</t>
  </si>
  <si>
    <t>QB48 194</t>
  </si>
  <si>
    <t>QB48 195</t>
  </si>
  <si>
    <t>F6F-3 Hellcat gun barrels - late</t>
  </si>
  <si>
    <t>Spitfire Mk. IX exhausts - fishtail</t>
  </si>
  <si>
    <t>Spitfire PR XI conversion set</t>
  </si>
  <si>
    <t>Fi 156 Storch skid landing gear</t>
  </si>
  <si>
    <t>Spitfire Mk. XIV propeller w/tool</t>
  </si>
  <si>
    <t>P-40E Warhawk engine</t>
  </si>
  <si>
    <t>QB72 159</t>
  </si>
  <si>
    <t>QB72 160</t>
  </si>
  <si>
    <t>QB72 161</t>
  </si>
  <si>
    <t>QB72 162</t>
  </si>
  <si>
    <t>QB72 163</t>
  </si>
  <si>
    <t>QB72 164</t>
  </si>
  <si>
    <t>QB72 165</t>
  </si>
  <si>
    <t>Spitfire Mk. V rotol propeller w/tool</t>
  </si>
  <si>
    <t>FW 190A-8 forward cowling ring</t>
  </si>
  <si>
    <t>Wellington Mk. Ic D/F loop antenna</t>
  </si>
  <si>
    <t>Spitfire Mk. VII long wing conversion</t>
  </si>
  <si>
    <r>
      <t xml:space="preserve">FW Ta 154 wheel </t>
    </r>
    <r>
      <rPr>
        <sz val="7"/>
        <color indexed="12"/>
        <rFont val="Calibri"/>
        <family val="2"/>
      </rPr>
      <t>&amp;</t>
    </r>
    <r>
      <rPr>
        <i/>
        <sz val="7"/>
        <color indexed="12"/>
        <rFont val="Arial Narrow"/>
        <family val="2"/>
      </rPr>
      <t xml:space="preserve"> mask</t>
    </r>
  </si>
  <si>
    <t>REVELL/DRAGON</t>
  </si>
  <si>
    <t>F/A-18A Hornet wheel bay</t>
  </si>
  <si>
    <t>J35FS Draken cockpit set</t>
  </si>
  <si>
    <t>J35 Draken wheel bays</t>
  </si>
  <si>
    <t>Saab 73SE-F ejection seat for J35 Draken</t>
  </si>
  <si>
    <t>J35 Draken exhaust nozzle</t>
  </si>
  <si>
    <t>F/A-18C exhaust nozzles - closed</t>
  </si>
  <si>
    <t>Wellington Mk. Ic air scoops</t>
  </si>
  <si>
    <t>QB72 166</t>
  </si>
  <si>
    <t>Spitfire Mk.I de havilland propeller w/tool</t>
  </si>
  <si>
    <t>QB72 167</t>
  </si>
  <si>
    <t>Spitfire Mk.XIV wing radiators</t>
  </si>
  <si>
    <t>QB72 168</t>
  </si>
  <si>
    <t>exaust</t>
  </si>
  <si>
    <t>QB72 169</t>
  </si>
  <si>
    <t>Wellington balance weights</t>
  </si>
  <si>
    <t>QB72 170</t>
  </si>
  <si>
    <t>B-24 Liberator anti submarine radar</t>
  </si>
  <si>
    <t>QB32 041</t>
  </si>
  <si>
    <t>Nakajima Ki84 exhaust</t>
  </si>
  <si>
    <t>QB48 196</t>
  </si>
  <si>
    <t>F6F-5N Hellcat conversion set</t>
  </si>
  <si>
    <t>QB48 197</t>
  </si>
  <si>
    <t>Fi 156 Storch bulkhead</t>
  </si>
  <si>
    <t>QB48 198</t>
  </si>
  <si>
    <t>P-51D Mustang wing flaps</t>
  </si>
  <si>
    <t>QB48 199</t>
  </si>
  <si>
    <t>Fi 156 Storch radio equipment</t>
  </si>
  <si>
    <t>QB48 200</t>
  </si>
  <si>
    <t>P-39Q Airacobra gun barrels</t>
  </si>
  <si>
    <t>QB48 201</t>
  </si>
  <si>
    <t>Bf 109F gun barrels</t>
  </si>
  <si>
    <t>QB48 202</t>
  </si>
  <si>
    <t>Yak-3 undercarriage covers</t>
  </si>
  <si>
    <t>QB48 203</t>
  </si>
  <si>
    <t>Su-15 Air scoops</t>
  </si>
  <si>
    <t>QB48 204</t>
  </si>
  <si>
    <t>Bf 110C/E Starboard engine</t>
  </si>
  <si>
    <t>J35 Draken wing set</t>
  </si>
  <si>
    <t>Mistel S2 conversion set</t>
  </si>
  <si>
    <t>Wellington wheels + paint mask</t>
  </si>
  <si>
    <r>
      <t>J35</t>
    </r>
    <r>
      <rPr>
        <sz val="7"/>
        <color indexed="12"/>
        <rFont val="Calibri"/>
        <family val="2"/>
      </rPr>
      <t>Ö</t>
    </r>
    <r>
      <rPr>
        <i/>
        <sz val="7"/>
        <color indexed="12"/>
        <rFont val="Arial Narrow"/>
        <family val="2"/>
      </rPr>
      <t xml:space="preserve"> Draken cockpit set</t>
    </r>
  </si>
  <si>
    <t>F/A-18A Hornet exhaust nozzle - closed</t>
  </si>
  <si>
    <t>F-86 Sabre air brake set</t>
  </si>
  <si>
    <t>Ju 87D/G Stuka cockpit set</t>
  </si>
  <si>
    <t>KINETIC</t>
  </si>
  <si>
    <t>QB72 171</t>
  </si>
  <si>
    <t>QB72 172</t>
  </si>
  <si>
    <t>QB72 173</t>
  </si>
  <si>
    <t>QB72 174</t>
  </si>
  <si>
    <t>QB72 175</t>
  </si>
  <si>
    <t>QB72 176</t>
  </si>
  <si>
    <t>Su-15TM Flagon F correct nose</t>
  </si>
  <si>
    <t>T-28 Trojan/FENNEC engine</t>
  </si>
  <si>
    <t>Su-15TM Flagon-F pitot tube</t>
  </si>
  <si>
    <t>gun berrels</t>
  </si>
  <si>
    <t>QB48 205</t>
  </si>
  <si>
    <t>QB48 206</t>
  </si>
  <si>
    <t>QB48 207</t>
  </si>
  <si>
    <t>QB48 208</t>
  </si>
  <si>
    <t>QB48 209</t>
  </si>
  <si>
    <t>QB48 210</t>
  </si>
  <si>
    <t>QB48 211</t>
  </si>
  <si>
    <t>QB48 212</t>
  </si>
  <si>
    <t>QB48 213</t>
  </si>
  <si>
    <t>QB48 214</t>
  </si>
  <si>
    <t>QB48 215</t>
  </si>
  <si>
    <t>QB48 216</t>
  </si>
  <si>
    <t>P-51B/C Mustang wing flaps</t>
  </si>
  <si>
    <t>I-16 skid landing gear</t>
  </si>
  <si>
    <t>Su-15TM Flagon-F correct nose</t>
  </si>
  <si>
    <t>Wellington fuel outlet pipe - closed flaps</t>
  </si>
  <si>
    <t>JAS-39D air scoops</t>
  </si>
  <si>
    <t>Bf 110C/D slots</t>
  </si>
  <si>
    <t>Spitfire Mk. Vb trop engine cover</t>
  </si>
  <si>
    <t>Su-25 ejection seat with safety belts</t>
  </si>
  <si>
    <t>Su-15TM flagon-F pitot tube</t>
  </si>
  <si>
    <t>F6F-3E Hellcat conversion set</t>
  </si>
  <si>
    <t>F6F-5/5E Hellcat gun barrels 20mm cannon</t>
  </si>
  <si>
    <t>ej. seat</t>
  </si>
  <si>
    <t>QB32 042</t>
  </si>
  <si>
    <t>QB32 043</t>
  </si>
  <si>
    <t>MiG-29 Fulcrum pitot tube</t>
  </si>
  <si>
    <t>Su-27UB ejection seats with safety belts</t>
  </si>
  <si>
    <t>P-51B Mustang wheel bay</t>
  </si>
  <si>
    <t>Hawker Typhoon Mk.IB car door cockpit set</t>
  </si>
  <si>
    <t>F-117A Nighthawk bomb bay</t>
  </si>
  <si>
    <t>F-15E Strike Eagle cockpit set</t>
  </si>
  <si>
    <t>Mistel S1 conversion set</t>
  </si>
  <si>
    <t>F/A-18D Hornet exhaust nozzle - opened</t>
  </si>
  <si>
    <t>F-16cG/CJ Falcon cockpit set</t>
  </si>
  <si>
    <t>Spitfire Mk. VIII exhaust - round</t>
  </si>
  <si>
    <t>F104G Starfighter exhaust nozzle</t>
  </si>
  <si>
    <t>German 7,92mm gun M.G. 81</t>
  </si>
  <si>
    <t>Nakajima Ki84 Hayate cockpit set</t>
  </si>
  <si>
    <t>Harrier GR Mk.7 cockpit set</t>
  </si>
  <si>
    <t>Mitsubischi F-2A/B wheel bays</t>
  </si>
  <si>
    <t>Hawker Sea Hawk wheel bay</t>
  </si>
  <si>
    <t>F16C Falcon block 25/32 exhaust nozzle</t>
  </si>
  <si>
    <t>F/A-18D exhaust nozzle - closed</t>
  </si>
  <si>
    <t>Mistel 2 conversion set version 1</t>
  </si>
  <si>
    <t>QB32 044</t>
  </si>
  <si>
    <t>QB32 045</t>
  </si>
  <si>
    <t>Bf 109G camera</t>
  </si>
  <si>
    <t>Su-27 Flanker B pitot tube</t>
  </si>
  <si>
    <t>Wellington fuel outlet pipe - opened flaps</t>
  </si>
  <si>
    <t>Junkers Ju 88A-4 exhaust</t>
  </si>
  <si>
    <t>Junkers Ju 88G-6 radar FUG240 "Berlin"</t>
  </si>
  <si>
    <t>Junkers Ju 88G-6 gun barrels MG 151/20</t>
  </si>
  <si>
    <t>A-4E/F Skyhawk gun barrels</t>
  </si>
  <si>
    <t>F-14A/B ejection seats with safety belts</t>
  </si>
  <si>
    <t>QB48 217</t>
  </si>
  <si>
    <t>QB48 218</t>
  </si>
  <si>
    <t>QB48 219</t>
  </si>
  <si>
    <t>QB48 220</t>
  </si>
  <si>
    <t>QB48 221</t>
  </si>
  <si>
    <t>QB48 222</t>
  </si>
  <si>
    <t>Junkers Ju 88G-1 gun barrels MG 151/20</t>
  </si>
  <si>
    <t>Liberator GR Mk.V "Dumbo" Radar</t>
  </si>
  <si>
    <t>ETC 500 rack for Bf 110</t>
  </si>
  <si>
    <t>ILYUSHIN IL-2 exhausts</t>
  </si>
  <si>
    <t>MiG-29A fulcrum correct nose</t>
  </si>
  <si>
    <t>QB72 177</t>
  </si>
  <si>
    <t>QB72 178</t>
  </si>
  <si>
    <t>QB72 179</t>
  </si>
  <si>
    <t>QB72 180</t>
  </si>
  <si>
    <t>QB72 181</t>
  </si>
  <si>
    <t>QB72 182</t>
  </si>
  <si>
    <t>QB72 183</t>
  </si>
  <si>
    <t>QB48 223</t>
  </si>
  <si>
    <t>IL-2 Stormovik gun barrels and pitote tube</t>
  </si>
  <si>
    <t>QB32 046</t>
  </si>
  <si>
    <t>QB32 047</t>
  </si>
  <si>
    <t>QB32 049</t>
  </si>
  <si>
    <t>Junkers Ju 87D gun barrels</t>
  </si>
  <si>
    <t>Junkers Ju 87D D/F loop antenna - late</t>
  </si>
  <si>
    <t>QB48 224</t>
  </si>
  <si>
    <t>QB48 225</t>
  </si>
  <si>
    <t>QB48 226</t>
  </si>
  <si>
    <t>QB48 227</t>
  </si>
  <si>
    <t>QB48 228</t>
  </si>
  <si>
    <t>QB48 229</t>
  </si>
  <si>
    <t>QB48 230</t>
  </si>
  <si>
    <t>MiG - 17F gun barrels</t>
  </si>
  <si>
    <t>P-51D Mustang propeller</t>
  </si>
  <si>
    <t>F6F-5 Hellcat engine</t>
  </si>
  <si>
    <t>JAS-39C/D correct nose</t>
  </si>
  <si>
    <t>LaGG 3 series 35 exhaust</t>
  </si>
  <si>
    <t xml:space="preserve">Spitfire Mk. XIV cowling and exhaust </t>
  </si>
  <si>
    <t>A6M5a zero exhaust</t>
  </si>
  <si>
    <t>ICM</t>
  </si>
  <si>
    <t>propellers</t>
  </si>
  <si>
    <t>QB48 001</t>
  </si>
  <si>
    <t>QB72 184</t>
  </si>
  <si>
    <t>QB72 185</t>
  </si>
  <si>
    <t>QB72 186</t>
  </si>
  <si>
    <t>QB72 187</t>
  </si>
  <si>
    <t>Spitfire Mk. IX exhausts - Fishtail</t>
  </si>
  <si>
    <t>Bf 110C/D exhaust</t>
  </si>
  <si>
    <t>A-1D skyraider rear wheel well</t>
  </si>
  <si>
    <t>F-105F/G Thunderchief ejection seats</t>
  </si>
  <si>
    <r>
      <t xml:space="preserve">Junkers Ju 88A-1 wheels </t>
    </r>
    <r>
      <rPr>
        <sz val="7"/>
        <color indexed="12"/>
        <rFont val="Calibri"/>
        <family val="2"/>
      </rPr>
      <t>&amp;</t>
    </r>
    <r>
      <rPr>
        <i/>
        <sz val="7"/>
        <color indexed="12"/>
        <rFont val="Arial Narrow"/>
        <family val="2"/>
      </rPr>
      <t xml:space="preserve"> paint masks</t>
    </r>
  </si>
  <si>
    <t>Seahawk FGA Mk.4/6 cockpit set</t>
  </si>
  <si>
    <t>F6F-5 Hellcat cockpit set</t>
  </si>
  <si>
    <t>S35E Draken (Recon.) cockpit set</t>
  </si>
  <si>
    <t>S35E Draken Recon conversion set</t>
  </si>
  <si>
    <t>J35 Draken Airbrakes</t>
  </si>
  <si>
    <t>J35Ö Draken cockpit set</t>
  </si>
  <si>
    <t>Lancester wheels &amp; paint masks</t>
  </si>
  <si>
    <t>Mistel 1 conversion set version 1</t>
  </si>
  <si>
    <r>
      <t xml:space="preserve">Hurricane wheels </t>
    </r>
    <r>
      <rPr>
        <sz val="7"/>
        <color indexed="12"/>
        <rFont val="Calibri"/>
        <family val="2"/>
      </rPr>
      <t>&amp;</t>
    </r>
    <r>
      <rPr>
        <i/>
        <sz val="7"/>
        <color indexed="12"/>
        <rFont val="Arial Narrow"/>
        <family val="2"/>
      </rPr>
      <t xml:space="preserve"> paint masks</t>
    </r>
  </si>
  <si>
    <t>F-8E/H Crusader cockpit set</t>
  </si>
  <si>
    <t>Bf 109E wheels</t>
  </si>
  <si>
    <t>F-105D Thunderchief wheel bay</t>
  </si>
  <si>
    <t>Seahawk FGA/RR. 101 cockpit set</t>
  </si>
  <si>
    <t>EA-6B Prowler ICAP-2 (Early) cockpit set</t>
  </si>
  <si>
    <t>Focke Wulf Ta 183A cockpit set</t>
  </si>
  <si>
    <t>MON/REV</t>
  </si>
  <si>
    <t>TBM Avenger wheel  &amp; paint masks</t>
  </si>
  <si>
    <t>Mil Mi-8 wheels &amp; paint masks</t>
  </si>
  <si>
    <t>Hawker Hurricane Mk. I/II wheel bay</t>
  </si>
  <si>
    <t>BAC Lightning F.6/F.2A exhaust nozzles</t>
  </si>
  <si>
    <t>QB32 048</t>
  </si>
  <si>
    <t>F-100 Refueling probe - type A</t>
  </si>
  <si>
    <t>QB32 050</t>
  </si>
  <si>
    <t>QB32 051</t>
  </si>
  <si>
    <t>MiG-29A ejection seat with safety belts</t>
  </si>
  <si>
    <t>Canberra B (I) 8 gun barrels</t>
  </si>
  <si>
    <t>MiG-3 undercarriage covers</t>
  </si>
  <si>
    <t>LaGG-3 Series 1-4 exhaust</t>
  </si>
  <si>
    <t>F-101 Voodoo air scoops</t>
  </si>
  <si>
    <t>Spitfire Mk. 22/24 cowling and exhaust</t>
  </si>
  <si>
    <t>C-47 Dakota correct tail rudder</t>
  </si>
  <si>
    <t>QB48 231</t>
  </si>
  <si>
    <t>QB48 232</t>
  </si>
  <si>
    <t>QB48 233</t>
  </si>
  <si>
    <t>QB48 234</t>
  </si>
  <si>
    <t>QB48 235</t>
  </si>
  <si>
    <t>QB48 236</t>
  </si>
  <si>
    <t>QB48 237</t>
  </si>
  <si>
    <t>QB48 238</t>
  </si>
  <si>
    <t>QB72 188</t>
  </si>
  <si>
    <t>QB72 189</t>
  </si>
  <si>
    <t>QB72 190</t>
  </si>
  <si>
    <t>QB72 191</t>
  </si>
  <si>
    <t>QB72 192</t>
  </si>
  <si>
    <t>F/A-18 Hornet elevators</t>
  </si>
  <si>
    <t>Junkers Ju 88G-6 VS 11 wooden propeller</t>
  </si>
  <si>
    <t>Junkers Ju 88G-6/G-1 gun barrels</t>
  </si>
  <si>
    <t>Junkers Ju 88G-6 radar FUG240</t>
  </si>
  <si>
    <t>QB32 052</t>
  </si>
  <si>
    <t>QB32 053</t>
  </si>
  <si>
    <t>QB32 054</t>
  </si>
  <si>
    <t>Bristol Bf porcupine exhausts II.</t>
  </si>
  <si>
    <t>Bf 109G central gun</t>
  </si>
  <si>
    <t>F-16 block 5-10 floating elevator</t>
  </si>
  <si>
    <t>QB48 239</t>
  </si>
  <si>
    <t>QB48 240</t>
  </si>
  <si>
    <t>QB48 241</t>
  </si>
  <si>
    <t>QB48 242</t>
  </si>
  <si>
    <t>QB48 243</t>
  </si>
  <si>
    <t>Bf 109E engine</t>
  </si>
  <si>
    <t>MiG-17F pitot tube</t>
  </si>
  <si>
    <t>Seafire FR.46/47 cowling and exhaust</t>
  </si>
  <si>
    <t>QB72 193</t>
  </si>
  <si>
    <t>QB72 194</t>
  </si>
  <si>
    <t>1</t>
  </si>
  <si>
    <t>K 36 Soviet ejection seats Mig29,Su27</t>
  </si>
  <si>
    <t>MiG-21MF 1/48 Color photo etched set</t>
  </si>
  <si>
    <t>EX174</t>
  </si>
  <si>
    <t>MiG-21MF Fishbed J 1/48 Eduard mask</t>
  </si>
  <si>
    <t>MiG-29 F.O.D.</t>
  </si>
  <si>
    <t>MiG-29A Fulcrum exterior</t>
  </si>
  <si>
    <t>Soviet AA Missile MiG-29/Su-27</t>
  </si>
  <si>
    <t>MiG-29 stears and walkways</t>
  </si>
  <si>
    <t>MiG-29A Fulcrum interior</t>
  </si>
  <si>
    <t>EX007</t>
  </si>
  <si>
    <t>MiG-29 Fulcrum 1/48</t>
  </si>
  <si>
    <t>BIG4805</t>
  </si>
  <si>
    <t>MiG-29 1/48 Big Ed</t>
  </si>
  <si>
    <t>EX104</t>
  </si>
  <si>
    <t>Su-27 Flanker 1/48</t>
  </si>
  <si>
    <t>Su-27 Flanker B exterior</t>
  </si>
  <si>
    <t>Su-27 Flanker B interior</t>
  </si>
  <si>
    <t>BIG4836</t>
  </si>
  <si>
    <t>Su-27 Flanker B 1/48 Big Ed</t>
  </si>
  <si>
    <t>EX136</t>
  </si>
  <si>
    <t>B-24J 1/48 Eduard mask</t>
  </si>
</sst>
</file>

<file path=xl/styles.xml><?xml version="1.0" encoding="utf-8"?>
<styleSheet xmlns="http://schemas.openxmlformats.org/spreadsheetml/2006/main">
  <numFmts count="3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#,##0.0\ [$€-1]"/>
    <numFmt numFmtId="181" formatCode="[$€-2]\ #,##0;\-[$€-2]\ #,##0"/>
    <numFmt numFmtId="182" formatCode="0.000"/>
    <numFmt numFmtId="183" formatCode="#,##0.00\ [$€-1]"/>
    <numFmt numFmtId="184" formatCode="#,##0.00\ _K_č"/>
    <numFmt numFmtId="185" formatCode="[$€-2]\ #,##0.00"/>
    <numFmt numFmtId="186" formatCode="0.0"/>
    <numFmt numFmtId="187" formatCode="000\ 00"/>
    <numFmt numFmtId="188" formatCode="[$-405]d\.\ mmmm\ yyyy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\ ##,000_);[Red]\([$€-2]\ #\ ##,000\)"/>
    <numFmt numFmtId="193" formatCode="[$$-409]#,##0.00"/>
    <numFmt numFmtId="194" formatCode="[$€-2]\ #,##0.00_);[Red]\([$€-2]\ #,##0.00\)"/>
  </numFmts>
  <fonts count="101">
    <font>
      <sz val="10"/>
      <name val="Arial CE"/>
      <family val="0"/>
    </font>
    <font>
      <sz val="10"/>
      <name val="SwitzerlandNarrow"/>
      <family val="0"/>
    </font>
    <font>
      <sz val="7"/>
      <name val="SwitzerlandNarrow"/>
      <family val="0"/>
    </font>
    <font>
      <b/>
      <sz val="10"/>
      <color indexed="10"/>
      <name val="AT*New Brunswick"/>
      <family val="0"/>
    </font>
    <font>
      <b/>
      <sz val="7"/>
      <name val="Arial Narrow"/>
      <family val="2"/>
    </font>
    <font>
      <b/>
      <sz val="7"/>
      <color indexed="12"/>
      <name val="Arial Narrow"/>
      <family val="2"/>
    </font>
    <font>
      <i/>
      <sz val="7"/>
      <color indexed="12"/>
      <name val="Arial Narrow"/>
      <family val="2"/>
    </font>
    <font>
      <sz val="7"/>
      <name val="Arial Narrow"/>
      <family val="2"/>
    </font>
    <font>
      <b/>
      <sz val="7"/>
      <color indexed="10"/>
      <name val="Arial Narrow"/>
      <family val="2"/>
    </font>
    <font>
      <b/>
      <i/>
      <sz val="7"/>
      <color indexed="10"/>
      <name val="Arial Narrow"/>
      <family val="2"/>
    </font>
    <font>
      <sz val="10"/>
      <name val="Arial Narrow"/>
      <family val="2"/>
    </font>
    <font>
      <i/>
      <sz val="10"/>
      <color indexed="10"/>
      <name val="Arial Narrow"/>
      <family val="2"/>
    </font>
    <font>
      <sz val="12"/>
      <name val="Arial Narrow"/>
      <family val="2"/>
    </font>
    <font>
      <b/>
      <i/>
      <sz val="10"/>
      <color indexed="12"/>
      <name val="Arial Narrow"/>
      <family val="2"/>
    </font>
    <font>
      <b/>
      <sz val="8"/>
      <color indexed="10"/>
      <name val="Times New Roman CE"/>
      <family val="1"/>
    </font>
    <font>
      <b/>
      <sz val="12"/>
      <color indexed="10"/>
      <name val="AT*New Brunswick"/>
      <family val="0"/>
    </font>
    <font>
      <b/>
      <sz val="12"/>
      <color indexed="10"/>
      <name val="Arial Narrow"/>
      <family val="2"/>
    </font>
    <font>
      <b/>
      <sz val="10"/>
      <color indexed="10"/>
      <name val="Arial Narrow"/>
      <family val="2"/>
    </font>
    <font>
      <b/>
      <sz val="9"/>
      <color indexed="10"/>
      <name val="Arial Narrow"/>
      <family val="2"/>
    </font>
    <font>
      <b/>
      <sz val="10"/>
      <color indexed="12"/>
      <name val="Arial Narrow"/>
      <family val="2"/>
    </font>
    <font>
      <sz val="9"/>
      <color indexed="10"/>
      <name val="Arial Narrow"/>
      <family val="2"/>
    </font>
    <font>
      <sz val="10"/>
      <color indexed="12"/>
      <name val="Arial Narrow"/>
      <family val="2"/>
    </font>
    <font>
      <sz val="8"/>
      <color indexed="12"/>
      <name val="Arial Narrow"/>
      <family val="2"/>
    </font>
    <font>
      <b/>
      <sz val="10"/>
      <name val="Times New Roman CE"/>
      <family val="1"/>
    </font>
    <font>
      <sz val="10"/>
      <name val="Times New Roman CE"/>
      <family val="1"/>
    </font>
    <font>
      <i/>
      <sz val="10"/>
      <color indexed="12"/>
      <name val="Times New Roman CE"/>
      <family val="1"/>
    </font>
    <font>
      <sz val="12"/>
      <name val="Times New Roman CE"/>
      <family val="1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sz val="9"/>
      <color indexed="12"/>
      <name val="Times New Roman CE"/>
      <family val="1"/>
    </font>
    <font>
      <b/>
      <sz val="7"/>
      <color indexed="10"/>
      <name val="Arial CE"/>
      <family val="2"/>
    </font>
    <font>
      <i/>
      <sz val="7"/>
      <color indexed="12"/>
      <name val="Arial CE"/>
      <family val="2"/>
    </font>
    <font>
      <sz val="7"/>
      <name val="Arial CE"/>
      <family val="0"/>
    </font>
    <font>
      <b/>
      <sz val="7"/>
      <color indexed="10"/>
      <name val="Arial Narrow CE"/>
      <family val="2"/>
    </font>
    <font>
      <sz val="7"/>
      <color indexed="12"/>
      <name val="Arial Narrow"/>
      <family val="2"/>
    </font>
    <font>
      <b/>
      <sz val="8"/>
      <color indexed="10"/>
      <name val="Arial Narrow"/>
      <family val="2"/>
    </font>
    <font>
      <sz val="7"/>
      <color indexed="12"/>
      <name val="Calibri"/>
      <family val="2"/>
    </font>
    <font>
      <i/>
      <sz val="10"/>
      <color indexed="12"/>
      <name val="Arial Narrow"/>
      <family val="2"/>
    </font>
    <font>
      <sz val="10"/>
      <color indexed="10"/>
      <name val="Arial Narrow"/>
      <family val="2"/>
    </font>
    <font>
      <sz val="10"/>
      <color indexed="10"/>
      <name val="Arial CE"/>
      <family val="0"/>
    </font>
    <font>
      <b/>
      <sz val="10"/>
      <color indexed="10"/>
      <name val="Times New Roman CE"/>
      <family val="1"/>
    </font>
    <font>
      <sz val="10"/>
      <color indexed="10"/>
      <name val="Times New Roman CE"/>
      <family val="1"/>
    </font>
    <font>
      <sz val="10"/>
      <color indexed="10"/>
      <name val="SwitzerlandNarrow"/>
      <family val="0"/>
    </font>
    <font>
      <sz val="10"/>
      <color indexed="10"/>
      <name val="Arial"/>
      <family val="2"/>
    </font>
    <font>
      <sz val="7"/>
      <color indexed="10"/>
      <name val="Arial Narrow"/>
      <family val="2"/>
    </font>
    <font>
      <sz val="7"/>
      <color indexed="10"/>
      <name val="Arial"/>
      <family val="2"/>
    </font>
    <font>
      <b/>
      <sz val="24"/>
      <color indexed="9"/>
      <name val="Arial CE"/>
      <family val="2"/>
    </font>
    <font>
      <b/>
      <sz val="12"/>
      <color indexed="9"/>
      <name val="Arial CE"/>
      <family val="0"/>
    </font>
    <font>
      <b/>
      <sz val="10"/>
      <color indexed="9"/>
      <name val="Arial CE"/>
      <family val="2"/>
    </font>
    <font>
      <b/>
      <sz val="11"/>
      <color indexed="9"/>
      <name val="Arial CE"/>
      <family val="2"/>
    </font>
    <font>
      <b/>
      <sz val="9"/>
      <name val="Arial"/>
      <family val="2"/>
    </font>
    <font>
      <b/>
      <sz val="9"/>
      <name val="Arial CE"/>
      <family val="2"/>
    </font>
    <font>
      <b/>
      <sz val="10"/>
      <color indexed="10"/>
      <name val="Arial"/>
      <family val="2"/>
    </font>
    <font>
      <b/>
      <sz val="9"/>
      <color indexed="10"/>
      <name val="Arial CE"/>
      <family val="2"/>
    </font>
    <font>
      <sz val="10"/>
      <color indexed="12"/>
      <name val="Arial CE"/>
      <family val="2"/>
    </font>
    <font>
      <b/>
      <sz val="10"/>
      <name val="Arial"/>
      <family val="2"/>
    </font>
    <font>
      <i/>
      <sz val="9"/>
      <name val="Arial CE"/>
      <family val="0"/>
    </font>
    <font>
      <i/>
      <sz val="10"/>
      <color indexed="10"/>
      <name val="Arial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9"/>
      <name val="Arial CE"/>
      <family val="2"/>
    </font>
    <font>
      <i/>
      <sz val="9"/>
      <color indexed="53"/>
      <name val="Arial CE"/>
      <family val="0"/>
    </font>
    <font>
      <b/>
      <sz val="9"/>
      <color indexed="12"/>
      <name val="Arial CE"/>
      <family val="2"/>
    </font>
    <font>
      <b/>
      <sz val="14"/>
      <name val="Rubber Stamp LET"/>
      <family val="0"/>
    </font>
    <font>
      <i/>
      <sz val="11"/>
      <color indexed="12"/>
      <name val="Arial CE"/>
      <family val="2"/>
    </font>
    <font>
      <b/>
      <sz val="12"/>
      <name val="AvantGarde Md B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2" borderId="0" applyNumberFormat="0" applyBorder="0" applyAlignment="0" applyProtection="0"/>
    <xf numFmtId="0" fontId="85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6" fillId="26" borderId="0" applyNumberFormat="0" applyBorder="0" applyAlignment="0" applyProtection="0"/>
    <xf numFmtId="0" fontId="87" fillId="27" borderId="1" applyNumberFormat="0" applyAlignment="0" applyProtection="0"/>
    <xf numFmtId="0" fontId="8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90" fillId="29" borderId="0" applyNumberFormat="0" applyBorder="0" applyAlignment="0" applyProtection="0"/>
    <xf numFmtId="0" fontId="91" fillId="0" borderId="3" applyNumberFormat="0" applyFill="0" applyAlignment="0" applyProtection="0"/>
    <xf numFmtId="0" fontId="92" fillId="0" borderId="4" applyNumberFormat="0" applyFill="0" applyAlignment="0" applyProtection="0"/>
    <xf numFmtId="0" fontId="93" fillId="0" borderId="5" applyNumberFormat="0" applyFill="0" applyAlignment="0" applyProtection="0"/>
    <xf numFmtId="0" fontId="9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94" fillId="30" borderId="1" applyNumberFormat="0" applyAlignment="0" applyProtection="0"/>
    <xf numFmtId="0" fontId="95" fillId="0" borderId="6" applyNumberFormat="0" applyFill="0" applyAlignment="0" applyProtection="0"/>
    <xf numFmtId="0" fontId="96" fillId="31" borderId="0" applyNumberFormat="0" applyBorder="0" applyAlignment="0" applyProtection="0"/>
    <xf numFmtId="0" fontId="0" fillId="32" borderId="7" applyNumberFormat="0" applyFont="0" applyAlignment="0" applyProtection="0"/>
    <xf numFmtId="0" fontId="97" fillId="27" borderId="8" applyNumberFormat="0" applyAlignment="0" applyProtection="0"/>
    <xf numFmtId="9" fontId="0" fillId="0" borderId="0" applyFon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9" applyNumberFormat="0" applyFill="0" applyAlignment="0" applyProtection="0"/>
    <xf numFmtId="0" fontId="100" fillId="0" borderId="0" applyNumberFormat="0" applyFill="0" applyBorder="0" applyAlignment="0" applyProtection="0"/>
  </cellStyleXfs>
  <cellXfs count="35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12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2" fontId="0" fillId="0" borderId="0" xfId="0" applyNumberFormat="1" applyAlignment="1">
      <alignment/>
    </xf>
    <xf numFmtId="0" fontId="13" fillId="34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5" fillId="0" borderId="11" xfId="0" applyFont="1" applyBorder="1" applyAlignment="1">
      <alignment horizontal="left"/>
    </xf>
    <xf numFmtId="0" fontId="12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5" fillId="0" borderId="12" xfId="0" applyFont="1" applyBorder="1" applyAlignment="1">
      <alignment horizontal="left"/>
    </xf>
    <xf numFmtId="0" fontId="25" fillId="0" borderId="13" xfId="0" applyFont="1" applyBorder="1" applyAlignment="1">
      <alignment horizontal="left"/>
    </xf>
    <xf numFmtId="0" fontId="25" fillId="0" borderId="14" xfId="0" applyFont="1" applyBorder="1" applyAlignment="1">
      <alignment horizontal="left"/>
    </xf>
    <xf numFmtId="0" fontId="24" fillId="0" borderId="15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30" fillId="0" borderId="11" xfId="0" applyFont="1" applyBorder="1" applyAlignment="1">
      <alignment horizontal="left"/>
    </xf>
    <xf numFmtId="0" fontId="2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0" fillId="0" borderId="17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17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20" fillId="0" borderId="22" xfId="0" applyFont="1" applyBorder="1" applyAlignment="1">
      <alignment vertical="center"/>
    </xf>
    <xf numFmtId="0" fontId="19" fillId="0" borderId="23" xfId="0" applyFont="1" applyBorder="1" applyAlignment="1">
      <alignment vertical="center"/>
    </xf>
    <xf numFmtId="0" fontId="20" fillId="0" borderId="23" xfId="0" applyFont="1" applyBorder="1" applyAlignment="1">
      <alignment horizontal="right" vertical="center"/>
    </xf>
    <xf numFmtId="0" fontId="21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5" borderId="25" xfId="0" applyFont="1" applyFill="1" applyBorder="1" applyAlignment="1">
      <alignment horizontal="center" vertical="center"/>
    </xf>
    <xf numFmtId="180" fontId="14" fillId="35" borderId="25" xfId="0" applyNumberFormat="1" applyFont="1" applyFill="1" applyBorder="1" applyAlignment="1">
      <alignment horizontal="center" vertical="center"/>
    </xf>
    <xf numFmtId="0" fontId="4" fillId="35" borderId="2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2" fontId="8" fillId="0" borderId="11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7" fillId="0" borderId="11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27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33" fillId="0" borderId="11" xfId="0" applyFont="1" applyBorder="1" applyAlignment="1">
      <alignment horizontal="center" vertical="center"/>
    </xf>
    <xf numFmtId="0" fontId="33" fillId="0" borderId="11" xfId="0" applyFont="1" applyBorder="1" applyAlignment="1">
      <alignment vertical="center"/>
    </xf>
    <xf numFmtId="0" fontId="6" fillId="0" borderId="29" xfId="0" applyFont="1" applyFill="1" applyBorder="1" applyAlignment="1">
      <alignment horizontal="left" vertical="center"/>
    </xf>
    <xf numFmtId="0" fontId="33" fillId="0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33" borderId="11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2" fontId="8" fillId="36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2" fontId="31" fillId="0" borderId="11" xfId="0" applyNumberFormat="1" applyFont="1" applyBorder="1" applyAlignment="1">
      <alignment horizontal="center" vertical="center"/>
    </xf>
    <xf numFmtId="0" fontId="5" fillId="36" borderId="11" xfId="0" applyFont="1" applyFill="1" applyBorder="1" applyAlignment="1">
      <alignment horizontal="center" vertical="center"/>
    </xf>
    <xf numFmtId="0" fontId="6" fillId="36" borderId="11" xfId="0" applyFont="1" applyFill="1" applyBorder="1" applyAlignment="1">
      <alignment vertical="center"/>
    </xf>
    <xf numFmtId="0" fontId="7" fillId="36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2" fontId="8" fillId="0" borderId="30" xfId="0" applyNumberFormat="1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vertical="center"/>
    </xf>
    <xf numFmtId="0" fontId="10" fillId="0" borderId="0" xfId="0" applyFont="1" applyBorder="1" applyAlignment="1">
      <alignment/>
    </xf>
    <xf numFmtId="180" fontId="36" fillId="35" borderId="25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8" fillId="0" borderId="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49" fontId="6" fillId="0" borderId="11" xfId="0" applyNumberFormat="1" applyFont="1" applyFill="1" applyBorder="1" applyAlignment="1">
      <alignment horizontal="left" vertical="center"/>
    </xf>
    <xf numFmtId="49" fontId="6" fillId="0" borderId="30" xfId="0" applyNumberFormat="1" applyFont="1" applyFill="1" applyBorder="1" applyAlignment="1">
      <alignment horizontal="left" vertical="center"/>
    </xf>
    <xf numFmtId="0" fontId="21" fillId="0" borderId="0" xfId="0" applyFont="1" applyFill="1" applyBorder="1" applyAlignment="1">
      <alignment/>
    </xf>
    <xf numFmtId="183" fontId="17" fillId="0" borderId="0" xfId="0" applyNumberFormat="1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 horizontal="left"/>
    </xf>
    <xf numFmtId="4" fontId="8" fillId="0" borderId="11" xfId="0" applyNumberFormat="1" applyFont="1" applyFill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2" fontId="8" fillId="0" borderId="30" xfId="0" applyNumberFormat="1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left" vertical="center"/>
    </xf>
    <xf numFmtId="49" fontId="6" fillId="0" borderId="15" xfId="0" applyNumberFormat="1" applyFont="1" applyFill="1" applyBorder="1" applyAlignment="1">
      <alignment horizontal="left" vertical="center"/>
    </xf>
    <xf numFmtId="0" fontId="7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9" fillId="36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1" fillId="0" borderId="32" xfId="0" applyFont="1" applyFill="1" applyBorder="1" applyAlignment="1">
      <alignment horizontal="center" vertical="center"/>
    </xf>
    <xf numFmtId="0" fontId="42" fillId="0" borderId="33" xfId="0" applyFont="1" applyBorder="1" applyAlignment="1">
      <alignment horizontal="center" vertical="center"/>
    </xf>
    <xf numFmtId="0" fontId="42" fillId="0" borderId="34" xfId="0" applyFont="1" applyBorder="1" applyAlignment="1">
      <alignment horizontal="center" vertical="center"/>
    </xf>
    <xf numFmtId="0" fontId="42" fillId="0" borderId="35" xfId="0" applyFont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39" fillId="0" borderId="33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0" borderId="30" xfId="0" applyFont="1" applyFill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36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6" fillId="35" borderId="37" xfId="0" applyFont="1" applyFill="1" applyBorder="1" applyAlignment="1">
      <alignment horizontal="center" vertical="center"/>
    </xf>
    <xf numFmtId="4" fontId="8" fillId="36" borderId="11" xfId="0" applyNumberFormat="1" applyFont="1" applyFill="1" applyBorder="1" applyAlignment="1">
      <alignment horizontal="center" vertical="center"/>
    </xf>
    <xf numFmtId="184" fontId="8" fillId="36" borderId="11" xfId="0" applyNumberFormat="1" applyFont="1" applyFill="1" applyBorder="1" applyAlignment="1">
      <alignment horizontal="center" vertical="distributed"/>
    </xf>
    <xf numFmtId="4" fontId="8" fillId="36" borderId="30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0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17" fillId="0" borderId="18" xfId="0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20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20" fillId="0" borderId="23" xfId="0" applyFont="1" applyBorder="1" applyAlignment="1">
      <alignment horizontal="right" vertical="center"/>
    </xf>
    <xf numFmtId="0" fontId="21" fillId="0" borderId="24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35" borderId="37" xfId="0" applyFont="1" applyFill="1" applyBorder="1" applyAlignment="1">
      <alignment horizontal="center" vertical="center"/>
    </xf>
    <xf numFmtId="0" fontId="39" fillId="36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30" xfId="0" applyFont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distributed"/>
    </xf>
    <xf numFmtId="0" fontId="0" fillId="0" borderId="11" xfId="0" applyBorder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2" fontId="34" fillId="0" borderId="27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0" fontId="39" fillId="0" borderId="27" xfId="0" applyFont="1" applyBorder="1" applyAlignment="1">
      <alignment horizontal="center" vertical="center"/>
    </xf>
    <xf numFmtId="0" fontId="6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49" fontId="6" fillId="0" borderId="11" xfId="0" applyNumberFormat="1" applyFont="1" applyFill="1" applyBorder="1" applyAlignment="1">
      <alignment horizontal="left"/>
    </xf>
    <xf numFmtId="0" fontId="39" fillId="0" borderId="29" xfId="0" applyFont="1" applyFill="1" applyBorder="1" applyAlignment="1">
      <alignment horizontal="center" vertical="center"/>
    </xf>
    <xf numFmtId="49" fontId="38" fillId="0" borderId="11" xfId="0" applyNumberFormat="1" applyFont="1" applyFill="1" applyBorder="1" applyAlignment="1">
      <alignment horizontal="left"/>
    </xf>
    <xf numFmtId="0" fontId="10" fillId="0" borderId="11" xfId="0" applyFont="1" applyFill="1" applyBorder="1" applyAlignment="1">
      <alignment horizontal="center"/>
    </xf>
    <xf numFmtId="0" fontId="33" fillId="0" borderId="11" xfId="0" applyFont="1" applyFill="1" applyBorder="1" applyAlignment="1">
      <alignment horizontal="center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7" fillId="0" borderId="11" xfId="0" applyFont="1" applyBorder="1" applyAlignment="1">
      <alignment horizontal="center"/>
    </xf>
    <xf numFmtId="0" fontId="32" fillId="0" borderId="11" xfId="0" applyFont="1" applyFill="1" applyBorder="1" applyAlignment="1">
      <alignment horizontal="left" vertical="center"/>
    </xf>
    <xf numFmtId="0" fontId="45" fillId="36" borderId="11" xfId="0" applyFont="1" applyFill="1" applyBorder="1" applyAlignment="1">
      <alignment horizontal="center" vertical="center"/>
    </xf>
    <xf numFmtId="49" fontId="6" fillId="36" borderId="11" xfId="0" applyNumberFormat="1" applyFont="1" applyFill="1" applyBorder="1" applyAlignment="1">
      <alignment horizontal="left"/>
    </xf>
    <xf numFmtId="0" fontId="7" fillId="36" borderId="11" xfId="0" applyFont="1" applyFill="1" applyBorder="1" applyAlignment="1">
      <alignment horizontal="center"/>
    </xf>
    <xf numFmtId="0" fontId="6" fillId="36" borderId="11" xfId="0" applyFont="1" applyFill="1" applyBorder="1" applyAlignment="1">
      <alignment/>
    </xf>
    <xf numFmtId="0" fontId="33" fillId="36" borderId="11" xfId="0" applyFont="1" applyFill="1" applyBorder="1" applyAlignment="1">
      <alignment horizontal="center"/>
    </xf>
    <xf numFmtId="0" fontId="46" fillId="36" borderId="11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/>
    </xf>
    <xf numFmtId="0" fontId="45" fillId="36" borderId="11" xfId="0" applyFont="1" applyFill="1" applyBorder="1" applyAlignment="1">
      <alignment horizontal="center"/>
    </xf>
    <xf numFmtId="0" fontId="5" fillId="36" borderId="11" xfId="0" applyFont="1" applyFill="1" applyBorder="1" applyAlignment="1">
      <alignment horizontal="center"/>
    </xf>
    <xf numFmtId="0" fontId="45" fillId="36" borderId="36" xfId="0" applyFont="1" applyFill="1" applyBorder="1" applyAlignment="1">
      <alignment horizontal="center" vertical="center"/>
    </xf>
    <xf numFmtId="49" fontId="6" fillId="36" borderId="29" xfId="0" applyNumberFormat="1" applyFont="1" applyFill="1" applyBorder="1" applyAlignment="1">
      <alignment horizontal="left"/>
    </xf>
    <xf numFmtId="0" fontId="7" fillId="36" borderId="29" xfId="0" applyFont="1" applyFill="1" applyBorder="1" applyAlignment="1">
      <alignment horizontal="center" vertical="center"/>
    </xf>
    <xf numFmtId="0" fontId="7" fillId="36" borderId="3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0" fontId="45" fillId="0" borderId="11" xfId="0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27" xfId="0" applyFont="1" applyFill="1" applyBorder="1" applyAlignment="1">
      <alignment horizontal="center" vertical="center"/>
    </xf>
    <xf numFmtId="0" fontId="33" fillId="0" borderId="11" xfId="0" applyFont="1" applyBorder="1" applyAlignment="1">
      <alignment horizontal="center"/>
    </xf>
    <xf numFmtId="0" fontId="38" fillId="0" borderId="11" xfId="0" applyFont="1" applyBorder="1" applyAlignment="1">
      <alignment horizontal="left" vertical="center"/>
    </xf>
    <xf numFmtId="0" fontId="5" fillId="36" borderId="28" xfId="0" applyFont="1" applyFill="1" applyBorder="1" applyAlignment="1">
      <alignment horizontal="center" vertical="center"/>
    </xf>
    <xf numFmtId="49" fontId="38" fillId="0" borderId="28" xfId="0" applyNumberFormat="1" applyFont="1" applyFill="1" applyBorder="1" applyAlignment="1">
      <alignment horizontal="left"/>
    </xf>
    <xf numFmtId="185" fontId="17" fillId="36" borderId="28" xfId="0" applyNumberFormat="1" applyFont="1" applyFill="1" applyBorder="1" applyAlignment="1">
      <alignment horizontal="center" vertical="center"/>
    </xf>
    <xf numFmtId="0" fontId="0" fillId="37" borderId="0" xfId="0" applyFill="1" applyAlignment="1">
      <alignment/>
    </xf>
    <xf numFmtId="0" fontId="47" fillId="37" borderId="0" xfId="0" applyFont="1" applyFill="1" applyBorder="1" applyAlignment="1">
      <alignment horizontal="left"/>
    </xf>
    <xf numFmtId="183" fontId="48" fillId="37" borderId="0" xfId="0" applyNumberFormat="1" applyFont="1" applyFill="1" applyAlignment="1">
      <alignment horizontal="right"/>
    </xf>
    <xf numFmtId="0" fontId="49" fillId="38" borderId="0" xfId="0" applyFont="1" applyFill="1" applyAlignment="1">
      <alignment horizontal="center" vertical="center"/>
    </xf>
    <xf numFmtId="183" fontId="50" fillId="38" borderId="0" xfId="0" applyNumberFormat="1" applyFont="1" applyFill="1" applyAlignment="1">
      <alignment horizontal="center" vertical="center"/>
    </xf>
    <xf numFmtId="3" fontId="51" fillId="0" borderId="11" xfId="0" applyNumberFormat="1" applyFont="1" applyFill="1" applyBorder="1" applyAlignment="1">
      <alignment horizontal="center"/>
    </xf>
    <xf numFmtId="0" fontId="51" fillId="0" borderId="11" xfId="0" applyFont="1" applyFill="1" applyBorder="1" applyAlignment="1">
      <alignment/>
    </xf>
    <xf numFmtId="183" fontId="52" fillId="0" borderId="11" xfId="0" applyNumberFormat="1" applyFont="1" applyFill="1" applyBorder="1" applyAlignment="1">
      <alignment horizontal="right"/>
    </xf>
    <xf numFmtId="0" fontId="51" fillId="0" borderId="11" xfId="0" applyFont="1" applyFill="1" applyBorder="1" applyAlignment="1">
      <alignment/>
    </xf>
    <xf numFmtId="0" fontId="53" fillId="0" borderId="0" xfId="0" applyFont="1" applyAlignment="1">
      <alignment/>
    </xf>
    <xf numFmtId="3" fontId="51" fillId="34" borderId="11" xfId="0" applyNumberFormat="1" applyFont="1" applyFill="1" applyBorder="1" applyAlignment="1">
      <alignment horizontal="center"/>
    </xf>
    <xf numFmtId="0" fontId="52" fillId="34" borderId="11" xfId="0" applyFont="1" applyFill="1" applyBorder="1" applyAlignment="1">
      <alignment/>
    </xf>
    <xf numFmtId="185" fontId="54" fillId="34" borderId="11" xfId="0" applyNumberFormat="1" applyFont="1" applyFill="1" applyBorder="1" applyAlignment="1">
      <alignment horizontal="right"/>
    </xf>
    <xf numFmtId="183" fontId="55" fillId="0" borderId="0" xfId="0" applyNumberFormat="1" applyFont="1" applyAlignment="1">
      <alignment/>
    </xf>
    <xf numFmtId="0" fontId="0" fillId="39" borderId="0" xfId="0" applyFill="1" applyAlignment="1">
      <alignment/>
    </xf>
    <xf numFmtId="0" fontId="47" fillId="39" borderId="0" xfId="0" applyFont="1" applyFill="1" applyBorder="1" applyAlignment="1">
      <alignment horizontal="left"/>
    </xf>
    <xf numFmtId="183" fontId="48" fillId="39" borderId="0" xfId="0" applyNumberFormat="1" applyFont="1" applyFill="1" applyAlignment="1">
      <alignment horizontal="right"/>
    </xf>
    <xf numFmtId="0" fontId="56" fillId="0" borderId="11" xfId="0" applyFont="1" applyFill="1" applyBorder="1" applyAlignment="1">
      <alignment horizontal="center"/>
    </xf>
    <xf numFmtId="3" fontId="52" fillId="0" borderId="11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/>
    </xf>
    <xf numFmtId="3" fontId="52" fillId="34" borderId="11" xfId="0" applyNumberFormat="1" applyFont="1" applyFill="1" applyBorder="1" applyAlignment="1">
      <alignment horizontal="center"/>
    </xf>
    <xf numFmtId="185" fontId="57" fillId="0" borderId="11" xfId="0" applyNumberFormat="1" applyFont="1" applyFill="1" applyBorder="1" applyAlignment="1">
      <alignment horizontal="right"/>
    </xf>
    <xf numFmtId="0" fontId="58" fillId="0" borderId="0" xfId="0" applyFont="1" applyAlignment="1">
      <alignment/>
    </xf>
    <xf numFmtId="0" fontId="0" fillId="40" borderId="0" xfId="0" applyFill="1" applyAlignment="1">
      <alignment/>
    </xf>
    <xf numFmtId="0" fontId="47" fillId="40" borderId="0" xfId="0" applyFont="1" applyFill="1" applyBorder="1" applyAlignment="1">
      <alignment horizontal="left"/>
    </xf>
    <xf numFmtId="183" fontId="48" fillId="40" borderId="0" xfId="0" applyNumberFormat="1" applyFont="1" applyFill="1" applyAlignment="1">
      <alignment horizontal="right"/>
    </xf>
    <xf numFmtId="3" fontId="52" fillId="0" borderId="11" xfId="0" applyNumberFormat="1" applyFont="1" applyBorder="1" applyAlignment="1">
      <alignment horizontal="center"/>
    </xf>
    <xf numFmtId="0" fontId="52" fillId="0" borderId="11" xfId="0" applyFont="1" applyBorder="1" applyAlignment="1">
      <alignment/>
    </xf>
    <xf numFmtId="3" fontId="57" fillId="0" borderId="11" xfId="0" applyNumberFormat="1" applyFont="1" applyBorder="1" applyAlignment="1">
      <alignment horizontal="center"/>
    </xf>
    <xf numFmtId="0" fontId="57" fillId="0" borderId="11" xfId="0" applyFont="1" applyBorder="1" applyAlignment="1">
      <alignment/>
    </xf>
    <xf numFmtId="183" fontId="57" fillId="0" borderId="11" xfId="0" applyNumberFormat="1" applyFont="1" applyFill="1" applyBorder="1" applyAlignment="1">
      <alignment horizontal="right"/>
    </xf>
    <xf numFmtId="0" fontId="59" fillId="40" borderId="0" xfId="0" applyFont="1" applyFill="1" applyAlignment="1">
      <alignment/>
    </xf>
    <xf numFmtId="0" fontId="59" fillId="0" borderId="0" xfId="0" applyFont="1" applyAlignment="1">
      <alignment/>
    </xf>
    <xf numFmtId="0" fontId="60" fillId="40" borderId="0" xfId="0" applyFont="1" applyFill="1" applyAlignment="1">
      <alignment/>
    </xf>
    <xf numFmtId="0" fontId="52" fillId="0" borderId="11" xfId="0" applyFont="1" applyBorder="1" applyAlignment="1">
      <alignment/>
    </xf>
    <xf numFmtId="0" fontId="60" fillId="0" borderId="0" xfId="0" applyFont="1" applyAlignment="1">
      <alignment/>
    </xf>
    <xf numFmtId="3" fontId="52" fillId="0" borderId="11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/>
    </xf>
    <xf numFmtId="3" fontId="57" fillId="0" borderId="11" xfId="0" applyNumberFormat="1" applyFont="1" applyFill="1" applyBorder="1" applyAlignment="1">
      <alignment horizontal="center"/>
    </xf>
    <xf numFmtId="0" fontId="57" fillId="0" borderId="11" xfId="0" applyFont="1" applyFill="1" applyBorder="1" applyAlignment="1">
      <alignment/>
    </xf>
    <xf numFmtId="3" fontId="52" fillId="0" borderId="0" xfId="0" applyNumberFormat="1" applyFont="1" applyFill="1" applyBorder="1" applyAlignment="1">
      <alignment horizontal="center"/>
    </xf>
    <xf numFmtId="3" fontId="57" fillId="0" borderId="11" xfId="0" applyNumberFormat="1" applyFont="1" applyFill="1" applyBorder="1" applyAlignment="1">
      <alignment horizontal="center"/>
    </xf>
    <xf numFmtId="0" fontId="57" fillId="0" borderId="11" xfId="0" applyFont="1" applyFill="1" applyBorder="1" applyAlignment="1">
      <alignment/>
    </xf>
    <xf numFmtId="3" fontId="57" fillId="0" borderId="11" xfId="0" applyNumberFormat="1" applyFont="1" applyBorder="1" applyAlignment="1">
      <alignment horizontal="center"/>
    </xf>
    <xf numFmtId="0" fontId="57" fillId="0" borderId="11" xfId="0" applyFont="1" applyBorder="1" applyAlignment="1">
      <alignment/>
    </xf>
    <xf numFmtId="183" fontId="57" fillId="0" borderId="0" xfId="0" applyNumberFormat="1" applyFont="1" applyFill="1" applyBorder="1" applyAlignment="1">
      <alignment horizontal="right"/>
    </xf>
    <xf numFmtId="193" fontId="57" fillId="0" borderId="11" xfId="0" applyNumberFormat="1" applyFont="1" applyFill="1" applyBorder="1" applyAlignment="1">
      <alignment horizontal="right"/>
    </xf>
    <xf numFmtId="183" fontId="52" fillId="0" borderId="11" xfId="0" applyNumberFormat="1" applyFont="1" applyFill="1" applyBorder="1" applyAlignment="1">
      <alignment horizontal="right"/>
    </xf>
    <xf numFmtId="3" fontId="52" fillId="34" borderId="11" xfId="0" applyNumberFormat="1" applyFont="1" applyFill="1" applyBorder="1" applyAlignment="1">
      <alignment horizontal="center"/>
    </xf>
    <xf numFmtId="0" fontId="52" fillId="34" borderId="11" xfId="0" applyFont="1" applyFill="1" applyBorder="1" applyAlignment="1">
      <alignment/>
    </xf>
    <xf numFmtId="183" fontId="54" fillId="34" borderId="11" xfId="0" applyNumberFormat="1" applyFont="1" applyFill="1" applyBorder="1" applyAlignment="1">
      <alignment/>
    </xf>
    <xf numFmtId="3" fontId="52" fillId="0" borderId="0" xfId="0" applyNumberFormat="1" applyFont="1" applyBorder="1" applyAlignment="1">
      <alignment horizontal="center"/>
    </xf>
    <xf numFmtId="0" fontId="52" fillId="0" borderId="0" xfId="0" applyFont="1" applyBorder="1" applyAlignment="1">
      <alignment/>
    </xf>
    <xf numFmtId="183" fontId="63" fillId="0" borderId="0" xfId="0" applyNumberFormat="1" applyFont="1" applyFill="1" applyBorder="1" applyAlignment="1">
      <alignment horizontal="right"/>
    </xf>
    <xf numFmtId="3" fontId="60" fillId="0" borderId="0" xfId="0" applyNumberFormat="1" applyFont="1" applyBorder="1" applyAlignment="1">
      <alignment horizontal="center"/>
    </xf>
    <xf numFmtId="0" fontId="64" fillId="0" borderId="0" xfId="0" applyFont="1" applyBorder="1" applyAlignment="1">
      <alignment/>
    </xf>
    <xf numFmtId="183" fontId="60" fillId="0" borderId="0" xfId="0" applyNumberFormat="1" applyFont="1" applyBorder="1" applyAlignment="1">
      <alignment horizontal="center"/>
    </xf>
    <xf numFmtId="0" fontId="52" fillId="0" borderId="0" xfId="0" applyFont="1" applyFill="1" applyBorder="1" applyAlignment="1">
      <alignment/>
    </xf>
    <xf numFmtId="183" fontId="63" fillId="0" borderId="0" xfId="0" applyNumberFormat="1" applyFont="1" applyFill="1" applyBorder="1" applyAlignment="1">
      <alignment horizontal="center"/>
    </xf>
    <xf numFmtId="0" fontId="52" fillId="0" borderId="13" xfId="0" applyFont="1" applyBorder="1" applyAlignment="1">
      <alignment horizontal="left"/>
    </xf>
    <xf numFmtId="0" fontId="52" fillId="0" borderId="13" xfId="0" applyFont="1" applyFill="1" applyBorder="1" applyAlignment="1">
      <alignment horizontal="left"/>
    </xf>
    <xf numFmtId="3" fontId="59" fillId="0" borderId="0" xfId="0" applyNumberFormat="1" applyFont="1" applyBorder="1" applyAlignment="1">
      <alignment horizontal="center"/>
    </xf>
    <xf numFmtId="0" fontId="59" fillId="0" borderId="0" xfId="0" applyFont="1" applyBorder="1" applyAlignment="1">
      <alignment horizontal="left"/>
    </xf>
    <xf numFmtId="183" fontId="65" fillId="0" borderId="0" xfId="0" applyNumberFormat="1" applyFont="1" applyFill="1" applyBorder="1" applyAlignment="1">
      <alignment horizontal="right"/>
    </xf>
    <xf numFmtId="0" fontId="66" fillId="0" borderId="0" xfId="0" applyFont="1" applyBorder="1" applyAlignment="1">
      <alignment/>
    </xf>
    <xf numFmtId="0" fontId="52" fillId="0" borderId="36" xfId="0" applyFont="1" applyFill="1" applyBorder="1" applyAlignment="1">
      <alignment horizontal="left"/>
    </xf>
    <xf numFmtId="0" fontId="39" fillId="41" borderId="11" xfId="0" applyFont="1" applyFill="1" applyBorder="1" applyAlignment="1">
      <alignment horizontal="center" vertical="center"/>
    </xf>
    <xf numFmtId="0" fontId="5" fillId="41" borderId="11" xfId="0" applyFont="1" applyFill="1" applyBorder="1" applyAlignment="1">
      <alignment horizontal="center" vertical="center"/>
    </xf>
    <xf numFmtId="0" fontId="6" fillId="41" borderId="11" xfId="0" applyFont="1" applyFill="1" applyBorder="1" applyAlignment="1">
      <alignment horizontal="left" vertical="center"/>
    </xf>
    <xf numFmtId="0" fontId="7" fillId="41" borderId="11" xfId="0" applyFont="1" applyFill="1" applyBorder="1" applyAlignment="1">
      <alignment horizontal="center" vertical="center"/>
    </xf>
    <xf numFmtId="2" fontId="8" fillId="41" borderId="11" xfId="0" applyNumberFormat="1" applyFont="1" applyFill="1" applyBorder="1" applyAlignment="1">
      <alignment horizontal="center" vertical="center"/>
    </xf>
    <xf numFmtId="0" fontId="10" fillId="41" borderId="0" xfId="0" applyFont="1" applyFill="1" applyAlignment="1">
      <alignment/>
    </xf>
    <xf numFmtId="0" fontId="0" fillId="41" borderId="0" xfId="0" applyFill="1" applyAlignment="1">
      <alignment/>
    </xf>
    <xf numFmtId="0" fontId="6" fillId="41" borderId="11" xfId="0" applyFont="1" applyFill="1" applyBorder="1" applyAlignment="1">
      <alignment vertical="center"/>
    </xf>
    <xf numFmtId="49" fontId="6" fillId="41" borderId="11" xfId="0" applyNumberFormat="1" applyFont="1" applyFill="1" applyBorder="1" applyAlignment="1">
      <alignment horizontal="left"/>
    </xf>
    <xf numFmtId="0" fontId="5" fillId="41" borderId="30" xfId="0" applyFont="1" applyFill="1" applyBorder="1" applyAlignment="1">
      <alignment horizontal="center" vertical="center"/>
    </xf>
    <xf numFmtId="49" fontId="6" fillId="41" borderId="30" xfId="0" applyNumberFormat="1" applyFont="1" applyFill="1" applyBorder="1" applyAlignment="1">
      <alignment horizontal="left" vertical="center"/>
    </xf>
    <xf numFmtId="49" fontId="21" fillId="41" borderId="0" xfId="0" applyNumberFormat="1" applyFont="1" applyFill="1" applyBorder="1" applyAlignment="1">
      <alignment horizontal="left"/>
    </xf>
    <xf numFmtId="0" fontId="10" fillId="41" borderId="0" xfId="0" applyFont="1" applyFill="1" applyBorder="1" applyAlignment="1">
      <alignment horizontal="center"/>
    </xf>
    <xf numFmtId="49" fontId="6" fillId="41" borderId="11" xfId="0" applyNumberFormat="1" applyFont="1" applyFill="1" applyBorder="1" applyAlignment="1">
      <alignment horizontal="left" vertical="center"/>
    </xf>
    <xf numFmtId="0" fontId="45" fillId="41" borderId="11" xfId="0" applyFont="1" applyFill="1" applyBorder="1" applyAlignment="1">
      <alignment horizontal="center" vertical="center"/>
    </xf>
    <xf numFmtId="4" fontId="8" fillId="41" borderId="11" xfId="0" applyNumberFormat="1" applyFont="1" applyFill="1" applyBorder="1" applyAlignment="1">
      <alignment horizontal="center" vertical="center"/>
    </xf>
    <xf numFmtId="0" fontId="7" fillId="41" borderId="11" xfId="0" applyFont="1" applyFill="1" applyBorder="1" applyAlignment="1">
      <alignment horizontal="center"/>
    </xf>
    <xf numFmtId="0" fontId="10" fillId="41" borderId="0" xfId="0" applyFont="1" applyFill="1" applyBorder="1" applyAlignment="1">
      <alignment/>
    </xf>
    <xf numFmtId="0" fontId="5" fillId="41" borderId="11" xfId="0" applyFont="1" applyFill="1" applyBorder="1" applyAlignment="1">
      <alignment horizontal="center" vertical="center"/>
    </xf>
    <xf numFmtId="0" fontId="6" fillId="41" borderId="11" xfId="0" applyFont="1" applyFill="1" applyBorder="1" applyAlignment="1">
      <alignment horizontal="left" vertical="center"/>
    </xf>
    <xf numFmtId="0" fontId="7" fillId="41" borderId="11" xfId="0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193" fontId="0" fillId="0" borderId="0" xfId="0" applyNumberFormat="1" applyAlignment="1">
      <alignment/>
    </xf>
    <xf numFmtId="0" fontId="25" fillId="0" borderId="15" xfId="0" applyFont="1" applyBorder="1" applyAlignment="1">
      <alignment horizontal="left"/>
    </xf>
    <xf numFmtId="0" fontId="25" fillId="0" borderId="40" xfId="0" applyFont="1" applyBorder="1" applyAlignment="1">
      <alignment horizontal="left"/>
    </xf>
    <xf numFmtId="0" fontId="25" fillId="0" borderId="13" xfId="0" applyFont="1" applyBorder="1" applyAlignment="1">
      <alignment horizontal="left"/>
    </xf>
    <xf numFmtId="0" fontId="25" fillId="0" borderId="14" xfId="0" applyFont="1" applyBorder="1" applyAlignment="1">
      <alignment horizontal="left"/>
    </xf>
    <xf numFmtId="0" fontId="25" fillId="0" borderId="11" xfId="0" applyFont="1" applyBorder="1" applyAlignment="1">
      <alignment horizontal="left"/>
    </xf>
    <xf numFmtId="0" fontId="25" fillId="0" borderId="12" xfId="0" applyFont="1" applyBorder="1" applyAlignment="1">
      <alignment horizontal="left"/>
    </xf>
    <xf numFmtId="0" fontId="25" fillId="0" borderId="30" xfId="0" applyFont="1" applyBorder="1" applyAlignment="1">
      <alignment horizontal="left"/>
    </xf>
    <xf numFmtId="0" fontId="24" fillId="42" borderId="41" xfId="0" applyFont="1" applyFill="1" applyBorder="1" applyAlignment="1">
      <alignment horizontal="center"/>
    </xf>
    <xf numFmtId="0" fontId="24" fillId="42" borderId="42" xfId="0" applyFont="1" applyFill="1" applyBorder="1" applyAlignment="1">
      <alignment horizontal="center"/>
    </xf>
    <xf numFmtId="0" fontId="24" fillId="42" borderId="43" xfId="0" applyFont="1" applyFill="1" applyBorder="1" applyAlignment="1">
      <alignment horizontal="center"/>
    </xf>
    <xf numFmtId="0" fontId="23" fillId="0" borderId="44" xfId="0" applyFont="1" applyFill="1" applyBorder="1" applyAlignment="1">
      <alignment horizontal="left"/>
    </xf>
    <xf numFmtId="0" fontId="23" fillId="0" borderId="45" xfId="0" applyFont="1" applyFill="1" applyBorder="1" applyAlignment="1">
      <alignment horizontal="left"/>
    </xf>
    <xf numFmtId="0" fontId="1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9" fillId="33" borderId="11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9" fillId="33" borderId="33" xfId="0" applyFont="1" applyFill="1" applyBorder="1" applyAlignment="1">
      <alignment horizontal="left" vertical="center"/>
    </xf>
    <xf numFmtId="0" fontId="9" fillId="33" borderId="12" xfId="0" applyFont="1" applyFill="1" applyBorder="1" applyAlignment="1">
      <alignment horizontal="left" vertical="center"/>
    </xf>
    <xf numFmtId="0" fontId="9" fillId="33" borderId="13" xfId="0" applyFont="1" applyFill="1" applyBorder="1" applyAlignment="1">
      <alignment horizontal="left" vertical="center"/>
    </xf>
    <xf numFmtId="0" fontId="9" fillId="33" borderId="28" xfId="0" applyFont="1" applyFill="1" applyBorder="1" applyAlignment="1">
      <alignment horizontal="left" vertical="center"/>
    </xf>
    <xf numFmtId="0" fontId="9" fillId="33" borderId="47" xfId="0" applyFont="1" applyFill="1" applyBorder="1" applyAlignment="1">
      <alignment horizontal="left" vertical="center"/>
    </xf>
    <xf numFmtId="0" fontId="13" fillId="34" borderId="29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5" fillId="0" borderId="48" xfId="0" applyFont="1" applyFill="1" applyBorder="1" applyAlignment="1">
      <alignment horizontal="left"/>
    </xf>
    <xf numFmtId="0" fontId="25" fillId="0" borderId="49" xfId="0" applyFont="1" applyFill="1" applyBorder="1" applyAlignment="1">
      <alignment horizontal="left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9" fillId="33" borderId="50" xfId="0" applyFont="1" applyFill="1" applyBorder="1" applyAlignment="1">
      <alignment horizontal="left" vertical="center"/>
    </xf>
    <xf numFmtId="0" fontId="9" fillId="33" borderId="51" xfId="0" applyFont="1" applyFill="1" applyBorder="1" applyAlignment="1">
      <alignment horizontal="left" vertical="center"/>
    </xf>
    <xf numFmtId="0" fontId="9" fillId="33" borderId="52" xfId="0" applyFont="1" applyFill="1" applyBorder="1" applyAlignment="1">
      <alignment horizontal="left" vertical="center"/>
    </xf>
    <xf numFmtId="0" fontId="9" fillId="33" borderId="53" xfId="0" applyFont="1" applyFill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8"/>
  <sheetViews>
    <sheetView zoomScale="120" zoomScaleNormal="120" zoomScalePageLayoutView="0" workbookViewId="0" topLeftCell="A130">
      <selection activeCell="A1" sqref="A1:C1"/>
    </sheetView>
  </sheetViews>
  <sheetFormatPr defaultColWidth="9.00390625" defaultRowHeight="10.5" customHeight="1"/>
  <cols>
    <col min="1" max="1" width="9.75390625" style="133" customWidth="1"/>
    <col min="2" max="2" width="8.75390625" style="0" customWidth="1"/>
    <col min="3" max="3" width="27.875" style="0" customWidth="1"/>
    <col min="4" max="4" width="11.75390625" style="0" customWidth="1"/>
    <col min="5" max="5" width="9.625" style="0" customWidth="1"/>
    <col min="6" max="6" width="10.375" style="0" customWidth="1"/>
    <col min="7" max="7" width="16.75390625" style="0" customWidth="1"/>
    <col min="8" max="8" width="0" style="0" hidden="1" customWidth="1"/>
  </cols>
  <sheetData>
    <row r="1" spans="1:7" ht="12.75" customHeight="1" thickBot="1">
      <c r="A1" s="328" t="s">
        <v>1660</v>
      </c>
      <c r="B1" s="328"/>
      <c r="C1" s="328"/>
      <c r="D1" s="25"/>
      <c r="E1" s="25"/>
      <c r="F1" s="26"/>
      <c r="G1" s="27"/>
    </row>
    <row r="2" spans="1:7" ht="10.5" customHeight="1" thickTop="1">
      <c r="A2" s="329" t="s">
        <v>433</v>
      </c>
      <c r="B2" s="329"/>
      <c r="C2" s="329"/>
      <c r="D2" s="28"/>
      <c r="E2" s="29"/>
      <c r="F2" s="30"/>
      <c r="G2" s="31"/>
    </row>
    <row r="3" spans="1:7" ht="10.5" customHeight="1">
      <c r="A3" s="329" t="s">
        <v>432</v>
      </c>
      <c r="B3" s="329"/>
      <c r="C3" s="329"/>
      <c r="D3" s="32"/>
      <c r="E3" s="33"/>
      <c r="F3" s="34"/>
      <c r="G3" s="35"/>
    </row>
    <row r="4" spans="1:7" ht="10.5" customHeight="1">
      <c r="A4" s="331"/>
      <c r="B4" s="331"/>
      <c r="C4" s="331"/>
      <c r="D4" s="32"/>
      <c r="E4" s="33"/>
      <c r="F4" s="34"/>
      <c r="G4" s="35"/>
    </row>
    <row r="5" spans="1:7" ht="10.5" customHeight="1">
      <c r="A5" s="332"/>
      <c r="B5" s="332"/>
      <c r="C5" s="332"/>
      <c r="D5" s="32"/>
      <c r="E5" s="33"/>
      <c r="F5" s="34"/>
      <c r="G5" s="35"/>
    </row>
    <row r="6" spans="1:8" ht="10.5" customHeight="1" thickBot="1">
      <c r="A6" s="332"/>
      <c r="B6" s="332"/>
      <c r="C6" s="332"/>
      <c r="D6" s="36"/>
      <c r="E6" s="37"/>
      <c r="F6" s="38"/>
      <c r="G6" s="39"/>
      <c r="H6" s="9"/>
    </row>
    <row r="7" spans="1:7" ht="10.5" customHeight="1" thickTop="1">
      <c r="A7" s="132"/>
      <c r="B7" s="40"/>
      <c r="C7" s="40"/>
      <c r="D7" s="40"/>
      <c r="E7" s="40"/>
      <c r="F7" s="40"/>
      <c r="G7" s="40"/>
    </row>
    <row r="8" spans="2:7" ht="10.5" customHeight="1" thickBot="1">
      <c r="B8" s="41"/>
      <c r="C8" s="41"/>
      <c r="D8" s="41"/>
      <c r="E8" s="41"/>
      <c r="F8" s="41"/>
      <c r="G8" s="41"/>
    </row>
    <row r="9" spans="1:7" ht="10.5" customHeight="1" thickBot="1">
      <c r="A9" s="149" t="s">
        <v>1653</v>
      </c>
      <c r="B9" s="42" t="s">
        <v>375</v>
      </c>
      <c r="C9" s="42" t="s">
        <v>1654</v>
      </c>
      <c r="D9" s="42" t="s">
        <v>1655</v>
      </c>
      <c r="E9" s="43" t="s">
        <v>376</v>
      </c>
      <c r="F9" s="42" t="s">
        <v>1656</v>
      </c>
      <c r="G9" s="44" t="s">
        <v>1657</v>
      </c>
    </row>
    <row r="10" spans="1:7" ht="10.5" customHeight="1" thickTop="1">
      <c r="A10" s="342" t="s">
        <v>1384</v>
      </c>
      <c r="B10" s="330"/>
      <c r="C10" s="330"/>
      <c r="D10" s="330"/>
      <c r="E10" s="330"/>
      <c r="F10" s="330"/>
      <c r="G10" s="343"/>
    </row>
    <row r="11" spans="1:7" ht="10.5" customHeight="1">
      <c r="A11" s="142"/>
      <c r="B11" s="49">
        <v>2001</v>
      </c>
      <c r="C11" s="50" t="s">
        <v>1385</v>
      </c>
      <c r="D11" s="51" t="s">
        <v>1386</v>
      </c>
      <c r="E11" s="52">
        <v>18.9</v>
      </c>
      <c r="F11" s="53" t="s">
        <v>1387</v>
      </c>
      <c r="G11" s="54" t="s">
        <v>1388</v>
      </c>
    </row>
    <row r="12" spans="1:7" ht="10.5" customHeight="1">
      <c r="A12" s="127"/>
      <c r="B12" s="49">
        <v>2002</v>
      </c>
      <c r="C12" s="50" t="s">
        <v>1658</v>
      </c>
      <c r="D12" s="51" t="s">
        <v>1389</v>
      </c>
      <c r="E12" s="52">
        <v>34.8</v>
      </c>
      <c r="F12" s="53" t="s">
        <v>1390</v>
      </c>
      <c r="G12" s="51" t="s">
        <v>1388</v>
      </c>
    </row>
    <row r="13" spans="1:7" ht="10.5" customHeight="1">
      <c r="A13" s="127"/>
      <c r="B13" s="49">
        <v>2003</v>
      </c>
      <c r="C13" s="50" t="s">
        <v>182</v>
      </c>
      <c r="D13" s="51" t="s">
        <v>1391</v>
      </c>
      <c r="E13" s="52">
        <v>12.5</v>
      </c>
      <c r="F13" s="53" t="s">
        <v>1387</v>
      </c>
      <c r="G13" s="51"/>
    </row>
    <row r="14" spans="1:7" ht="10.5" customHeight="1">
      <c r="A14" s="127"/>
      <c r="B14" s="49">
        <v>2004</v>
      </c>
      <c r="C14" s="50" t="s">
        <v>183</v>
      </c>
      <c r="D14" s="51" t="s">
        <v>1391</v>
      </c>
      <c r="E14" s="52">
        <v>12.5</v>
      </c>
      <c r="F14" s="53" t="s">
        <v>1387</v>
      </c>
      <c r="G14" s="51"/>
    </row>
    <row r="15" spans="1:7" ht="10.5" customHeight="1">
      <c r="A15" s="128"/>
      <c r="B15" s="49">
        <v>2005</v>
      </c>
      <c r="C15" s="50" t="s">
        <v>184</v>
      </c>
      <c r="D15" s="51" t="s">
        <v>1391</v>
      </c>
      <c r="E15" s="52">
        <v>7.7</v>
      </c>
      <c r="F15" s="53" t="s">
        <v>1392</v>
      </c>
      <c r="G15" s="51" t="s">
        <v>1388</v>
      </c>
    </row>
    <row r="16" spans="1:7" ht="10.5" customHeight="1">
      <c r="A16" s="128"/>
      <c r="B16" s="49">
        <v>2006</v>
      </c>
      <c r="C16" s="55" t="s">
        <v>196</v>
      </c>
      <c r="D16" s="51" t="s">
        <v>1543</v>
      </c>
      <c r="E16" s="52">
        <v>7.7</v>
      </c>
      <c r="F16" s="53" t="s">
        <v>1392</v>
      </c>
      <c r="G16" s="51"/>
    </row>
    <row r="17" spans="1:7" ht="10.5" customHeight="1">
      <c r="A17" s="128"/>
      <c r="B17" s="49">
        <v>2007</v>
      </c>
      <c r="C17" s="50" t="s">
        <v>1528</v>
      </c>
      <c r="D17" s="51" t="s">
        <v>1529</v>
      </c>
      <c r="E17" s="52">
        <v>15.7</v>
      </c>
      <c r="F17" s="53" t="s">
        <v>1530</v>
      </c>
      <c r="G17" s="51"/>
    </row>
    <row r="18" spans="1:7" ht="10.5" customHeight="1">
      <c r="A18" s="128"/>
      <c r="B18" s="49">
        <v>2008</v>
      </c>
      <c r="C18" s="50" t="s">
        <v>1587</v>
      </c>
      <c r="D18" s="51" t="s">
        <v>1386</v>
      </c>
      <c r="E18" s="56">
        <v>54.4</v>
      </c>
      <c r="F18" s="53" t="s">
        <v>1390</v>
      </c>
      <c r="G18" s="51" t="s">
        <v>1388</v>
      </c>
    </row>
    <row r="19" spans="1:7" ht="10.5" customHeight="1">
      <c r="A19" s="128"/>
      <c r="B19" s="49">
        <v>2009</v>
      </c>
      <c r="C19" s="50" t="s">
        <v>180</v>
      </c>
      <c r="D19" s="51" t="s">
        <v>1386</v>
      </c>
      <c r="E19" s="52">
        <v>22</v>
      </c>
      <c r="F19" s="53" t="s">
        <v>1390</v>
      </c>
      <c r="G19" s="51" t="s">
        <v>185</v>
      </c>
    </row>
    <row r="20" spans="1:7" ht="10.5" customHeight="1">
      <c r="A20" s="127"/>
      <c r="B20" s="49">
        <v>2010</v>
      </c>
      <c r="C20" s="50" t="s">
        <v>358</v>
      </c>
      <c r="D20" s="51" t="s">
        <v>1386</v>
      </c>
      <c r="E20" s="52">
        <v>18.9</v>
      </c>
      <c r="F20" s="53" t="s">
        <v>1387</v>
      </c>
      <c r="G20" s="51" t="s">
        <v>1531</v>
      </c>
    </row>
    <row r="21" spans="1:7" ht="10.5" customHeight="1">
      <c r="A21" s="127"/>
      <c r="B21" s="49">
        <v>2011</v>
      </c>
      <c r="C21" s="50" t="s">
        <v>881</v>
      </c>
      <c r="D21" s="51" t="s">
        <v>1543</v>
      </c>
      <c r="E21" s="52">
        <v>12.5</v>
      </c>
      <c r="F21" s="53" t="s">
        <v>1392</v>
      </c>
      <c r="G21" s="51"/>
    </row>
    <row r="22" spans="1:7" ht="10.5" customHeight="1">
      <c r="A22" s="127"/>
      <c r="B22" s="49">
        <v>2012</v>
      </c>
      <c r="C22" s="50" t="s">
        <v>882</v>
      </c>
      <c r="D22" s="51" t="s">
        <v>1543</v>
      </c>
      <c r="E22" s="52">
        <v>12.5</v>
      </c>
      <c r="F22" s="53" t="s">
        <v>1387</v>
      </c>
      <c r="G22" s="51"/>
    </row>
    <row r="23" spans="1:7" ht="10.5" customHeight="1">
      <c r="A23" s="131"/>
      <c r="B23" s="49">
        <v>2013</v>
      </c>
      <c r="C23" s="50" t="s">
        <v>883</v>
      </c>
      <c r="D23" s="51" t="s">
        <v>1543</v>
      </c>
      <c r="E23" s="52">
        <v>12.5</v>
      </c>
      <c r="F23" s="53" t="s">
        <v>1387</v>
      </c>
      <c r="G23" s="51"/>
    </row>
    <row r="24" spans="1:7" ht="10.5" customHeight="1">
      <c r="A24" s="128"/>
      <c r="B24" s="49">
        <v>2014</v>
      </c>
      <c r="C24" s="50" t="s">
        <v>884</v>
      </c>
      <c r="D24" s="51" t="s">
        <v>1543</v>
      </c>
      <c r="E24" s="56">
        <v>12.5</v>
      </c>
      <c r="F24" s="53" t="s">
        <v>1387</v>
      </c>
      <c r="G24" s="51"/>
    </row>
    <row r="25" spans="1:7" ht="10.5" customHeight="1">
      <c r="A25" s="127"/>
      <c r="B25" s="49">
        <v>2015</v>
      </c>
      <c r="C25" s="50" t="s">
        <v>1535</v>
      </c>
      <c r="D25" s="51" t="s">
        <v>1529</v>
      </c>
      <c r="E25" s="52">
        <v>15.7</v>
      </c>
      <c r="F25" s="53" t="s">
        <v>1530</v>
      </c>
      <c r="G25" s="51"/>
    </row>
    <row r="26" spans="1:7" ht="10.5" customHeight="1">
      <c r="A26" s="127"/>
      <c r="B26" s="49">
        <v>2016</v>
      </c>
      <c r="C26" s="50" t="s">
        <v>359</v>
      </c>
      <c r="D26" s="51" t="s">
        <v>1386</v>
      </c>
      <c r="E26" s="52">
        <v>9.3</v>
      </c>
      <c r="F26" s="53" t="s">
        <v>1552</v>
      </c>
      <c r="G26" s="51" t="s">
        <v>1388</v>
      </c>
    </row>
    <row r="27" spans="1:7" ht="10.5" customHeight="1">
      <c r="A27" s="127"/>
      <c r="B27" s="49">
        <v>2017</v>
      </c>
      <c r="C27" s="50" t="s">
        <v>460</v>
      </c>
      <c r="D27" s="51" t="s">
        <v>1386</v>
      </c>
      <c r="E27" s="52">
        <v>41.1</v>
      </c>
      <c r="F27" s="53" t="s">
        <v>1390</v>
      </c>
      <c r="G27" s="51" t="s">
        <v>1388</v>
      </c>
    </row>
    <row r="28" spans="1:7" ht="10.5" customHeight="1">
      <c r="A28" s="127"/>
      <c r="B28" s="49">
        <v>2018</v>
      </c>
      <c r="C28" s="50" t="s">
        <v>360</v>
      </c>
      <c r="D28" s="51" t="s">
        <v>1391</v>
      </c>
      <c r="E28" s="52">
        <v>12.5</v>
      </c>
      <c r="F28" s="53" t="s">
        <v>1387</v>
      </c>
      <c r="G28" s="51" t="s">
        <v>1538</v>
      </c>
    </row>
    <row r="29" spans="1:7" ht="10.5" customHeight="1">
      <c r="A29" s="127"/>
      <c r="B29" s="49">
        <v>2019</v>
      </c>
      <c r="C29" s="50" t="s">
        <v>459</v>
      </c>
      <c r="D29" s="51" t="s">
        <v>1386</v>
      </c>
      <c r="E29" s="52">
        <v>44.3</v>
      </c>
      <c r="F29" s="53" t="s">
        <v>1390</v>
      </c>
      <c r="G29" s="51" t="s">
        <v>1388</v>
      </c>
    </row>
    <row r="30" spans="1:7" ht="10.5" customHeight="1">
      <c r="A30" s="127"/>
      <c r="B30" s="49">
        <v>2020</v>
      </c>
      <c r="C30" s="50" t="s">
        <v>361</v>
      </c>
      <c r="D30" s="51" t="s">
        <v>1386</v>
      </c>
      <c r="E30" s="52">
        <v>12.5</v>
      </c>
      <c r="F30" s="53" t="s">
        <v>1387</v>
      </c>
      <c r="G30" s="51" t="s">
        <v>1388</v>
      </c>
    </row>
    <row r="31" spans="1:7" ht="10.5" customHeight="1">
      <c r="A31" s="127"/>
      <c r="B31" s="49">
        <v>2021</v>
      </c>
      <c r="C31" s="50" t="s">
        <v>449</v>
      </c>
      <c r="D31" s="51" t="s">
        <v>1386</v>
      </c>
      <c r="E31" s="56">
        <v>28.9</v>
      </c>
      <c r="F31" s="53" t="s">
        <v>1390</v>
      </c>
      <c r="G31" s="51" t="s">
        <v>463</v>
      </c>
    </row>
    <row r="32" spans="1:7" ht="10.5" customHeight="1">
      <c r="A32" s="127"/>
      <c r="B32" s="49">
        <v>2022</v>
      </c>
      <c r="C32" s="50" t="s">
        <v>434</v>
      </c>
      <c r="D32" s="51" t="s">
        <v>1543</v>
      </c>
      <c r="E32" s="52">
        <v>7.7</v>
      </c>
      <c r="F32" s="53" t="s">
        <v>1387</v>
      </c>
      <c r="G32" s="51"/>
    </row>
    <row r="33" spans="1:7" ht="10.5" customHeight="1">
      <c r="A33" s="127"/>
      <c r="B33" s="49">
        <v>2023</v>
      </c>
      <c r="C33" s="50" t="s">
        <v>485</v>
      </c>
      <c r="D33" s="51" t="s">
        <v>1391</v>
      </c>
      <c r="E33" s="52">
        <v>12.5</v>
      </c>
      <c r="F33" s="53" t="s">
        <v>1387</v>
      </c>
      <c r="G33" s="51"/>
    </row>
    <row r="34" spans="1:7" ht="10.5" customHeight="1">
      <c r="A34" s="127"/>
      <c r="B34" s="49">
        <v>2024</v>
      </c>
      <c r="C34" s="50" t="s">
        <v>461</v>
      </c>
      <c r="D34" s="51" t="s">
        <v>1386</v>
      </c>
      <c r="E34" s="52">
        <v>15.7</v>
      </c>
      <c r="F34" s="53" t="s">
        <v>1530</v>
      </c>
      <c r="G34" s="51" t="s">
        <v>463</v>
      </c>
    </row>
    <row r="35" spans="1:7" ht="10.5" customHeight="1">
      <c r="A35" s="127"/>
      <c r="B35" s="49">
        <v>2025</v>
      </c>
      <c r="C35" s="50" t="s">
        <v>462</v>
      </c>
      <c r="D35" s="51" t="s">
        <v>1386</v>
      </c>
      <c r="E35" s="52">
        <v>12.5</v>
      </c>
      <c r="F35" s="53" t="s">
        <v>1387</v>
      </c>
      <c r="G35" s="51" t="s">
        <v>1388</v>
      </c>
    </row>
    <row r="36" spans="1:7" ht="10.5" customHeight="1">
      <c r="A36" s="127"/>
      <c r="B36" s="49">
        <v>2026</v>
      </c>
      <c r="C36" s="50" t="s">
        <v>486</v>
      </c>
      <c r="D36" s="51" t="s">
        <v>1386</v>
      </c>
      <c r="E36" s="52">
        <v>28.9</v>
      </c>
      <c r="F36" s="53" t="s">
        <v>1390</v>
      </c>
      <c r="G36" s="51" t="s">
        <v>463</v>
      </c>
    </row>
    <row r="37" spans="1:7" ht="10.5" customHeight="1">
      <c r="A37" s="128"/>
      <c r="B37" s="49">
        <v>2027</v>
      </c>
      <c r="C37" s="50" t="s">
        <v>492</v>
      </c>
      <c r="D37" s="51" t="s">
        <v>1386</v>
      </c>
      <c r="E37" s="56">
        <v>31.6</v>
      </c>
      <c r="F37" s="53" t="s">
        <v>1390</v>
      </c>
      <c r="G37" s="51" t="s">
        <v>1533</v>
      </c>
    </row>
    <row r="38" spans="1:7" ht="10.5" customHeight="1">
      <c r="A38" s="128"/>
      <c r="B38" s="49">
        <v>2028</v>
      </c>
      <c r="C38" s="50" t="s">
        <v>491</v>
      </c>
      <c r="D38" s="51" t="s">
        <v>1391</v>
      </c>
      <c r="E38" s="56">
        <v>7.7</v>
      </c>
      <c r="F38" s="53" t="s">
        <v>1392</v>
      </c>
      <c r="G38" s="51" t="s">
        <v>1533</v>
      </c>
    </row>
    <row r="39" spans="1:7" ht="10.5" customHeight="1">
      <c r="A39" s="128"/>
      <c r="B39" s="49">
        <v>2029</v>
      </c>
      <c r="C39" s="50" t="s">
        <v>281</v>
      </c>
      <c r="D39" s="51" t="s">
        <v>1391</v>
      </c>
      <c r="E39" s="56">
        <v>7.7</v>
      </c>
      <c r="F39" s="53" t="s">
        <v>1392</v>
      </c>
      <c r="G39" s="51" t="s">
        <v>1388</v>
      </c>
    </row>
    <row r="40" spans="1:7" ht="10.5" customHeight="1">
      <c r="A40" s="128"/>
      <c r="B40" s="49">
        <v>2030</v>
      </c>
      <c r="C40" s="50" t="s">
        <v>487</v>
      </c>
      <c r="D40" s="51" t="s">
        <v>1386</v>
      </c>
      <c r="E40" s="56">
        <v>22</v>
      </c>
      <c r="F40" s="53" t="s">
        <v>1390</v>
      </c>
      <c r="G40" s="51" t="s">
        <v>463</v>
      </c>
    </row>
    <row r="41" spans="1:7" ht="10.5" customHeight="1">
      <c r="A41" s="128"/>
      <c r="B41" s="49">
        <v>2031</v>
      </c>
      <c r="C41" s="50" t="s">
        <v>527</v>
      </c>
      <c r="D41" s="51" t="s">
        <v>1386</v>
      </c>
      <c r="E41" s="56">
        <v>54.4</v>
      </c>
      <c r="F41" s="53" t="s">
        <v>1390</v>
      </c>
      <c r="G41" s="51" t="s">
        <v>1388</v>
      </c>
    </row>
    <row r="42" spans="1:7" ht="10.5" customHeight="1">
      <c r="A42" s="128"/>
      <c r="B42" s="49">
        <v>2032</v>
      </c>
      <c r="C42" s="50" t="s">
        <v>488</v>
      </c>
      <c r="D42" s="51" t="s">
        <v>1386</v>
      </c>
      <c r="E42" s="56">
        <v>31.6</v>
      </c>
      <c r="F42" s="53" t="s">
        <v>1390</v>
      </c>
      <c r="G42" s="51" t="s">
        <v>463</v>
      </c>
    </row>
    <row r="43" spans="1:7" ht="10.5" customHeight="1">
      <c r="A43" s="128"/>
      <c r="B43" s="49">
        <v>2033</v>
      </c>
      <c r="C43" s="50" t="s">
        <v>528</v>
      </c>
      <c r="D43" s="51" t="s">
        <v>1386</v>
      </c>
      <c r="E43" s="56">
        <v>41.1</v>
      </c>
      <c r="F43" s="53" t="s">
        <v>1390</v>
      </c>
      <c r="G43" s="51" t="s">
        <v>1533</v>
      </c>
    </row>
    <row r="44" spans="1:7" ht="10.5" customHeight="1">
      <c r="A44" s="128"/>
      <c r="B44" s="49">
        <v>2034</v>
      </c>
      <c r="C44" s="55" t="s">
        <v>934</v>
      </c>
      <c r="D44" s="51" t="s">
        <v>1529</v>
      </c>
      <c r="E44" s="56">
        <v>31.6</v>
      </c>
      <c r="F44" s="51" t="s">
        <v>1530</v>
      </c>
      <c r="G44" s="51"/>
    </row>
    <row r="45" spans="1:7" ht="10.5" customHeight="1">
      <c r="A45" s="128"/>
      <c r="B45" s="49">
        <v>2035</v>
      </c>
      <c r="C45" s="50" t="s">
        <v>442</v>
      </c>
      <c r="D45" s="51" t="s">
        <v>1386</v>
      </c>
      <c r="E45" s="56">
        <v>28.9</v>
      </c>
      <c r="F45" s="53" t="s">
        <v>1390</v>
      </c>
      <c r="G45" s="51" t="s">
        <v>1538</v>
      </c>
    </row>
    <row r="46" spans="1:7" ht="10.5" customHeight="1">
      <c r="A46" s="128"/>
      <c r="B46" s="49">
        <v>2036</v>
      </c>
      <c r="C46" s="50" t="s">
        <v>529</v>
      </c>
      <c r="D46" s="51" t="s">
        <v>1386</v>
      </c>
      <c r="E46" s="56">
        <v>22</v>
      </c>
      <c r="F46" s="53" t="s">
        <v>1390</v>
      </c>
      <c r="G46" s="51" t="s">
        <v>1538</v>
      </c>
    </row>
    <row r="47" spans="1:7" ht="10.5" customHeight="1">
      <c r="A47" s="128"/>
      <c r="B47" s="49">
        <v>2037</v>
      </c>
      <c r="C47" s="50" t="s">
        <v>530</v>
      </c>
      <c r="D47" s="51" t="s">
        <v>1386</v>
      </c>
      <c r="E47" s="56">
        <v>22</v>
      </c>
      <c r="F47" s="53" t="s">
        <v>1390</v>
      </c>
      <c r="G47" s="51" t="s">
        <v>1538</v>
      </c>
    </row>
    <row r="48" spans="1:7" ht="10.5" customHeight="1">
      <c r="A48" s="128"/>
      <c r="B48" s="49">
        <v>2038</v>
      </c>
      <c r="C48" s="50" t="s">
        <v>531</v>
      </c>
      <c r="D48" s="51" t="s">
        <v>1386</v>
      </c>
      <c r="E48" s="56">
        <v>22</v>
      </c>
      <c r="F48" s="53" t="s">
        <v>1390</v>
      </c>
      <c r="G48" s="51" t="s">
        <v>1538</v>
      </c>
    </row>
    <row r="49" spans="1:7" ht="10.5" customHeight="1">
      <c r="A49" s="128"/>
      <c r="B49" s="49">
        <v>2039</v>
      </c>
      <c r="C49" s="50" t="s">
        <v>532</v>
      </c>
      <c r="D49" s="51" t="s">
        <v>1386</v>
      </c>
      <c r="E49" s="56">
        <v>12.5</v>
      </c>
      <c r="F49" s="53" t="s">
        <v>1390</v>
      </c>
      <c r="G49" s="51" t="s">
        <v>1388</v>
      </c>
    </row>
    <row r="50" spans="1:7" ht="10.5" customHeight="1">
      <c r="A50" s="128"/>
      <c r="B50" s="49">
        <v>2040</v>
      </c>
      <c r="C50" s="50" t="s">
        <v>371</v>
      </c>
      <c r="D50" s="51" t="s">
        <v>1386</v>
      </c>
      <c r="E50" s="56">
        <v>23.9</v>
      </c>
      <c r="F50" s="53" t="s">
        <v>1390</v>
      </c>
      <c r="G50" s="51" t="s">
        <v>1538</v>
      </c>
    </row>
    <row r="51" spans="1:7" ht="10.5" customHeight="1">
      <c r="A51" s="128"/>
      <c r="B51" s="49">
        <v>2041</v>
      </c>
      <c r="C51" s="50" t="s">
        <v>536</v>
      </c>
      <c r="D51" s="51" t="s">
        <v>1391</v>
      </c>
      <c r="E51" s="56">
        <v>9.3</v>
      </c>
      <c r="F51" s="53" t="s">
        <v>1387</v>
      </c>
      <c r="G51" s="51" t="s">
        <v>1388</v>
      </c>
    </row>
    <row r="52" spans="1:7" ht="10.5" customHeight="1">
      <c r="A52" s="128"/>
      <c r="B52" s="49">
        <v>2042</v>
      </c>
      <c r="C52" s="50" t="s">
        <v>750</v>
      </c>
      <c r="D52" s="51" t="s">
        <v>1386</v>
      </c>
      <c r="E52" s="56">
        <v>18.9</v>
      </c>
      <c r="F52" s="53" t="s">
        <v>1387</v>
      </c>
      <c r="G52" s="51" t="s">
        <v>1388</v>
      </c>
    </row>
    <row r="53" spans="1:7" ht="10.5" customHeight="1">
      <c r="A53" s="128"/>
      <c r="B53" s="57">
        <v>2043</v>
      </c>
      <c r="C53" s="58" t="s">
        <v>797</v>
      </c>
      <c r="D53" s="51" t="s">
        <v>1391</v>
      </c>
      <c r="E53" s="59">
        <v>9.3</v>
      </c>
      <c r="F53" s="51" t="s">
        <v>1387</v>
      </c>
      <c r="G53" s="51" t="s">
        <v>1388</v>
      </c>
    </row>
    <row r="54" spans="1:7" ht="10.5" customHeight="1">
      <c r="A54" s="128"/>
      <c r="B54" s="57">
        <v>2044</v>
      </c>
      <c r="C54" s="58" t="s">
        <v>1663</v>
      </c>
      <c r="D54" s="51" t="s">
        <v>1386</v>
      </c>
      <c r="E54" s="59">
        <v>18.9</v>
      </c>
      <c r="F54" s="51" t="s">
        <v>1387</v>
      </c>
      <c r="G54" s="51" t="s">
        <v>1388</v>
      </c>
    </row>
    <row r="55" spans="1:7" ht="10.5" customHeight="1">
      <c r="A55" s="128"/>
      <c r="B55" s="57">
        <v>2045</v>
      </c>
      <c r="C55" s="58" t="s">
        <v>798</v>
      </c>
      <c r="D55" s="51" t="s">
        <v>1386</v>
      </c>
      <c r="E55" s="60">
        <v>28.9</v>
      </c>
      <c r="F55" s="51" t="s">
        <v>1390</v>
      </c>
      <c r="G55" s="51" t="s">
        <v>463</v>
      </c>
    </row>
    <row r="56" spans="1:7" ht="10.5" customHeight="1">
      <c r="A56" s="128"/>
      <c r="B56" s="57">
        <v>2046</v>
      </c>
      <c r="C56" s="58" t="s">
        <v>799</v>
      </c>
      <c r="D56" s="51" t="s">
        <v>1391</v>
      </c>
      <c r="E56" s="60">
        <v>12.5</v>
      </c>
      <c r="F56" s="51" t="s">
        <v>1387</v>
      </c>
      <c r="G56" s="51"/>
    </row>
    <row r="57" spans="1:7" ht="10.5" customHeight="1">
      <c r="A57" s="128"/>
      <c r="B57" s="61">
        <v>2047</v>
      </c>
      <c r="C57" s="62" t="s">
        <v>1152</v>
      </c>
      <c r="D57" s="63" t="s">
        <v>1391</v>
      </c>
      <c r="E57" s="64" t="s">
        <v>1153</v>
      </c>
      <c r="F57" s="65" t="s">
        <v>1387</v>
      </c>
      <c r="G57" s="65" t="s">
        <v>1531</v>
      </c>
    </row>
    <row r="58" spans="1:7" ht="10.5" customHeight="1">
      <c r="A58" s="128"/>
      <c r="B58" s="57">
        <v>2048</v>
      </c>
      <c r="C58" s="58" t="s">
        <v>715</v>
      </c>
      <c r="D58" s="51" t="s">
        <v>1391</v>
      </c>
      <c r="E58" s="59">
        <v>7.7</v>
      </c>
      <c r="F58" s="51" t="s">
        <v>1532</v>
      </c>
      <c r="G58" s="51" t="s">
        <v>1538</v>
      </c>
    </row>
    <row r="59" spans="1:7" ht="10.5" customHeight="1">
      <c r="A59" s="128"/>
      <c r="B59" s="57">
        <v>2049</v>
      </c>
      <c r="C59" s="58" t="s">
        <v>751</v>
      </c>
      <c r="D59" s="51" t="s">
        <v>1391</v>
      </c>
      <c r="E59" s="60">
        <v>12.5</v>
      </c>
      <c r="F59" s="51" t="s">
        <v>1387</v>
      </c>
      <c r="G59" s="51"/>
    </row>
    <row r="60" spans="1:7" ht="10.5" customHeight="1">
      <c r="A60" s="128"/>
      <c r="B60" s="57">
        <v>2050</v>
      </c>
      <c r="C60" s="58" t="s">
        <v>747</v>
      </c>
      <c r="D60" s="51" t="s">
        <v>1386</v>
      </c>
      <c r="E60" s="60">
        <v>28.9</v>
      </c>
      <c r="F60" s="51" t="s">
        <v>1390</v>
      </c>
      <c r="G60" s="51" t="s">
        <v>463</v>
      </c>
    </row>
    <row r="61" spans="1:7" ht="10.5" customHeight="1">
      <c r="A61" s="128"/>
      <c r="B61" s="57">
        <v>2051</v>
      </c>
      <c r="C61" s="58" t="s">
        <v>1076</v>
      </c>
      <c r="D61" s="51" t="s">
        <v>1391</v>
      </c>
      <c r="E61" s="60">
        <v>12.5</v>
      </c>
      <c r="F61" s="51" t="s">
        <v>1387</v>
      </c>
      <c r="G61" s="51" t="s">
        <v>463</v>
      </c>
    </row>
    <row r="62" spans="1:7" ht="10.5" customHeight="1">
      <c r="A62" s="128"/>
      <c r="B62" s="57">
        <v>2052</v>
      </c>
      <c r="C62" s="66" t="s">
        <v>1346</v>
      </c>
      <c r="D62" s="51" t="s">
        <v>1391</v>
      </c>
      <c r="E62" s="60">
        <v>18.9</v>
      </c>
      <c r="F62" s="51" t="s">
        <v>1387</v>
      </c>
      <c r="G62" s="51" t="s">
        <v>1531</v>
      </c>
    </row>
    <row r="63" spans="1:7" ht="10.5" customHeight="1">
      <c r="A63" s="128"/>
      <c r="B63" s="57">
        <v>2053</v>
      </c>
      <c r="C63" s="58" t="s">
        <v>800</v>
      </c>
      <c r="D63" s="51" t="s">
        <v>1391</v>
      </c>
      <c r="E63" s="60">
        <v>12.5</v>
      </c>
      <c r="F63" s="51" t="s">
        <v>1387</v>
      </c>
      <c r="G63" s="51"/>
    </row>
    <row r="64" spans="1:7" ht="10.5" customHeight="1">
      <c r="A64" s="128"/>
      <c r="B64" s="57">
        <v>2054</v>
      </c>
      <c r="C64" s="58" t="s">
        <v>748</v>
      </c>
      <c r="D64" s="51" t="s">
        <v>1386</v>
      </c>
      <c r="E64" s="60">
        <v>28.9</v>
      </c>
      <c r="F64" s="51" t="s">
        <v>1390</v>
      </c>
      <c r="G64" s="51" t="s">
        <v>463</v>
      </c>
    </row>
    <row r="65" spans="1:7" ht="10.5" customHeight="1">
      <c r="A65" s="128"/>
      <c r="B65" s="57">
        <v>2055</v>
      </c>
      <c r="C65" s="58" t="s">
        <v>380</v>
      </c>
      <c r="D65" s="51" t="s">
        <v>1386</v>
      </c>
      <c r="E65" s="60">
        <v>28.9</v>
      </c>
      <c r="F65" s="51" t="s">
        <v>1390</v>
      </c>
      <c r="G65" s="51" t="s">
        <v>463</v>
      </c>
    </row>
    <row r="66" spans="1:7" ht="10.5" customHeight="1">
      <c r="A66" s="128"/>
      <c r="B66" s="57">
        <v>2056</v>
      </c>
      <c r="C66" s="58" t="s">
        <v>888</v>
      </c>
      <c r="D66" s="51" t="s">
        <v>1386</v>
      </c>
      <c r="E66" s="60">
        <v>22</v>
      </c>
      <c r="F66" s="51" t="s">
        <v>1390</v>
      </c>
      <c r="G66" s="51" t="s">
        <v>1538</v>
      </c>
    </row>
    <row r="67" spans="1:7" ht="10.5" customHeight="1">
      <c r="A67" s="128"/>
      <c r="B67" s="57">
        <v>2057</v>
      </c>
      <c r="C67" s="58" t="s">
        <v>541</v>
      </c>
      <c r="D67" s="51" t="s">
        <v>1386</v>
      </c>
      <c r="E67" s="60">
        <v>28.9</v>
      </c>
      <c r="F67" s="51" t="s">
        <v>1390</v>
      </c>
      <c r="G67" s="51" t="s">
        <v>463</v>
      </c>
    </row>
    <row r="68" spans="1:7" ht="10.5" customHeight="1">
      <c r="A68" s="128"/>
      <c r="B68" s="57">
        <v>2058</v>
      </c>
      <c r="C68" s="58" t="s">
        <v>889</v>
      </c>
      <c r="D68" s="51" t="s">
        <v>1386</v>
      </c>
      <c r="E68" s="60">
        <v>12.5</v>
      </c>
      <c r="F68" s="51" t="s">
        <v>1387</v>
      </c>
      <c r="G68" s="51" t="s">
        <v>463</v>
      </c>
    </row>
    <row r="69" spans="1:7" ht="10.5" customHeight="1">
      <c r="A69" s="128"/>
      <c r="B69" s="57">
        <v>2059</v>
      </c>
      <c r="C69" s="58" t="s">
        <v>1041</v>
      </c>
      <c r="D69" s="51" t="s">
        <v>1386</v>
      </c>
      <c r="E69" s="60">
        <v>12.5</v>
      </c>
      <c r="F69" s="51" t="s">
        <v>1387</v>
      </c>
      <c r="G69" s="51" t="s">
        <v>463</v>
      </c>
    </row>
    <row r="70" spans="1:7" ht="10.5" customHeight="1">
      <c r="A70" s="128"/>
      <c r="B70" s="57">
        <v>2060</v>
      </c>
      <c r="C70" s="58" t="s">
        <v>1042</v>
      </c>
      <c r="D70" s="51" t="s">
        <v>1386</v>
      </c>
      <c r="E70" s="60">
        <v>28.9</v>
      </c>
      <c r="F70" s="51" t="s">
        <v>1390</v>
      </c>
      <c r="G70" s="51" t="s">
        <v>1531</v>
      </c>
    </row>
    <row r="71" spans="1:7" ht="10.5" customHeight="1">
      <c r="A71" s="128"/>
      <c r="B71" s="57">
        <v>2061</v>
      </c>
      <c r="C71" s="58" t="s">
        <v>1043</v>
      </c>
      <c r="D71" s="51" t="s">
        <v>1386</v>
      </c>
      <c r="E71" s="60">
        <v>18.9</v>
      </c>
      <c r="F71" s="51" t="s">
        <v>1387</v>
      </c>
      <c r="G71" s="51" t="s">
        <v>1388</v>
      </c>
    </row>
    <row r="72" spans="1:7" ht="10.5" customHeight="1">
      <c r="A72" s="128"/>
      <c r="B72" s="57">
        <v>2062</v>
      </c>
      <c r="C72" s="67" t="s">
        <v>1204</v>
      </c>
      <c r="D72" s="51" t="s">
        <v>1386</v>
      </c>
      <c r="E72" s="60">
        <v>38.7</v>
      </c>
      <c r="F72" s="51" t="s">
        <v>1390</v>
      </c>
      <c r="G72" s="51" t="s">
        <v>1531</v>
      </c>
    </row>
    <row r="73" spans="1:7" ht="10.5" customHeight="1">
      <c r="A73" s="128"/>
      <c r="B73" s="57">
        <v>2063</v>
      </c>
      <c r="C73" s="62" t="s">
        <v>1287</v>
      </c>
      <c r="D73" s="51" t="s">
        <v>1386</v>
      </c>
      <c r="E73" s="60">
        <v>28.9</v>
      </c>
      <c r="F73" s="51" t="s">
        <v>1390</v>
      </c>
      <c r="G73" s="51" t="s">
        <v>1531</v>
      </c>
    </row>
    <row r="74" spans="1:7" ht="10.5" customHeight="1">
      <c r="A74" s="128"/>
      <c r="B74" s="57">
        <v>2064</v>
      </c>
      <c r="C74" s="68" t="s">
        <v>1299</v>
      </c>
      <c r="D74" s="53" t="s">
        <v>1386</v>
      </c>
      <c r="E74" s="60">
        <v>18.9</v>
      </c>
      <c r="F74" s="69" t="s">
        <v>1387</v>
      </c>
      <c r="G74" s="70"/>
    </row>
    <row r="75" spans="1:7" ht="10.5" customHeight="1">
      <c r="A75" s="128"/>
      <c r="B75" s="57">
        <v>2065</v>
      </c>
      <c r="C75" s="71" t="s">
        <v>1039</v>
      </c>
      <c r="D75" s="53" t="s">
        <v>1386</v>
      </c>
      <c r="E75" s="60">
        <v>44.3</v>
      </c>
      <c r="F75" s="69" t="s">
        <v>1390</v>
      </c>
      <c r="G75" s="65" t="s">
        <v>1531</v>
      </c>
    </row>
    <row r="76" spans="1:7" ht="10.5" customHeight="1">
      <c r="A76" s="128"/>
      <c r="B76" s="57">
        <v>2066</v>
      </c>
      <c r="C76" s="68" t="s">
        <v>1300</v>
      </c>
      <c r="D76" s="53" t="s">
        <v>1386</v>
      </c>
      <c r="E76" s="60">
        <v>23.9</v>
      </c>
      <c r="F76" s="69" t="s">
        <v>1390</v>
      </c>
      <c r="G76" s="65" t="s">
        <v>1531</v>
      </c>
    </row>
    <row r="77" spans="1:7" ht="10.5" customHeight="1">
      <c r="A77" s="128"/>
      <c r="B77" s="57">
        <v>2067</v>
      </c>
      <c r="C77" s="68" t="s">
        <v>1301</v>
      </c>
      <c r="D77" s="53" t="s">
        <v>1386</v>
      </c>
      <c r="E77" s="60">
        <v>22</v>
      </c>
      <c r="F77" s="72" t="s">
        <v>1390</v>
      </c>
      <c r="G77" s="65" t="s">
        <v>1531</v>
      </c>
    </row>
    <row r="78" spans="1:7" ht="10.5" customHeight="1">
      <c r="A78" s="128"/>
      <c r="B78" s="180">
        <v>2068</v>
      </c>
      <c r="C78" s="62" t="s">
        <v>1845</v>
      </c>
      <c r="D78" s="53" t="s">
        <v>1386</v>
      </c>
      <c r="E78" s="60">
        <v>34.8</v>
      </c>
      <c r="F78" s="72" t="s">
        <v>1390</v>
      </c>
      <c r="G78" s="65" t="s">
        <v>1388</v>
      </c>
    </row>
    <row r="79" spans="1:7" ht="10.5" customHeight="1">
      <c r="A79" s="128"/>
      <c r="B79" s="57">
        <v>2069</v>
      </c>
      <c r="C79" s="68" t="s">
        <v>391</v>
      </c>
      <c r="D79" s="53" t="s">
        <v>1386</v>
      </c>
      <c r="E79" s="60">
        <v>44.3</v>
      </c>
      <c r="F79" s="69" t="s">
        <v>1390</v>
      </c>
      <c r="G79" s="65" t="s">
        <v>463</v>
      </c>
    </row>
    <row r="80" spans="1:7" ht="10.5" customHeight="1">
      <c r="A80" s="128"/>
      <c r="B80" s="57">
        <v>2070</v>
      </c>
      <c r="C80" s="68" t="s">
        <v>1702</v>
      </c>
      <c r="D80" s="53" t="s">
        <v>1386</v>
      </c>
      <c r="E80" s="60">
        <v>31.6</v>
      </c>
      <c r="F80" s="69" t="s">
        <v>1390</v>
      </c>
      <c r="G80" s="65" t="s">
        <v>463</v>
      </c>
    </row>
    <row r="81" spans="1:7" ht="10.5" customHeight="1">
      <c r="A81" s="128"/>
      <c r="B81" s="57">
        <v>2071</v>
      </c>
      <c r="C81" s="62" t="s">
        <v>392</v>
      </c>
      <c r="D81" s="53" t="s">
        <v>1386</v>
      </c>
      <c r="E81" s="60">
        <v>12.5</v>
      </c>
      <c r="F81" s="72" t="s">
        <v>1387</v>
      </c>
      <c r="G81" s="65" t="s">
        <v>463</v>
      </c>
    </row>
    <row r="82" spans="1:7" ht="10.5" customHeight="1">
      <c r="A82" s="128"/>
      <c r="B82" s="57">
        <v>2072</v>
      </c>
      <c r="C82" s="62" t="s">
        <v>1703</v>
      </c>
      <c r="D82" s="53" t="s">
        <v>1386</v>
      </c>
      <c r="E82" s="60">
        <v>22</v>
      </c>
      <c r="F82" s="72" t="s">
        <v>1387</v>
      </c>
      <c r="G82" s="65" t="s">
        <v>463</v>
      </c>
    </row>
    <row r="83" spans="1:7" ht="10.5" customHeight="1">
      <c r="A83" s="128"/>
      <c r="B83" s="57">
        <v>2073</v>
      </c>
      <c r="C83" s="62" t="s">
        <v>8</v>
      </c>
      <c r="D83" s="53" t="s">
        <v>1386</v>
      </c>
      <c r="E83" s="60">
        <v>18.9</v>
      </c>
      <c r="F83" s="72" t="s">
        <v>1387</v>
      </c>
      <c r="G83" s="65" t="s">
        <v>463</v>
      </c>
    </row>
    <row r="84" spans="1:7" ht="10.5" customHeight="1">
      <c r="A84" s="128"/>
      <c r="B84" s="57">
        <v>2074</v>
      </c>
      <c r="C84" s="62" t="s">
        <v>1738</v>
      </c>
      <c r="D84" s="53" t="s">
        <v>1386</v>
      </c>
      <c r="E84" s="60">
        <v>22</v>
      </c>
      <c r="F84" s="72" t="s">
        <v>1390</v>
      </c>
      <c r="G84" s="65" t="s">
        <v>1531</v>
      </c>
    </row>
    <row r="85" spans="1:7" ht="10.5" customHeight="1">
      <c r="A85" s="128"/>
      <c r="B85" s="57">
        <v>2075</v>
      </c>
      <c r="C85" s="62" t="s">
        <v>1664</v>
      </c>
      <c r="D85" s="53" t="s">
        <v>1386</v>
      </c>
      <c r="E85" s="60">
        <v>12.5</v>
      </c>
      <c r="F85" s="72" t="s">
        <v>1387</v>
      </c>
      <c r="G85" s="65" t="s">
        <v>1533</v>
      </c>
    </row>
    <row r="86" spans="1:7" ht="10.5" customHeight="1">
      <c r="A86" s="128"/>
      <c r="B86" s="57">
        <v>2076</v>
      </c>
      <c r="C86" s="62" t="s">
        <v>1745</v>
      </c>
      <c r="D86" s="53" t="s">
        <v>1386</v>
      </c>
      <c r="E86" s="60">
        <v>28.9</v>
      </c>
      <c r="F86" s="72" t="s">
        <v>1390</v>
      </c>
      <c r="G86" s="65" t="s">
        <v>463</v>
      </c>
    </row>
    <row r="87" spans="1:7" ht="10.5" customHeight="1">
      <c r="A87" s="128"/>
      <c r="B87" s="57">
        <v>2077</v>
      </c>
      <c r="C87" s="58" t="s">
        <v>1893</v>
      </c>
      <c r="D87" s="51" t="s">
        <v>1386</v>
      </c>
      <c r="E87" s="60">
        <v>12.5</v>
      </c>
      <c r="F87" s="72" t="s">
        <v>1387</v>
      </c>
      <c r="G87" s="51" t="s">
        <v>1388</v>
      </c>
    </row>
    <row r="88" spans="1:7" ht="10.5" customHeight="1">
      <c r="A88" s="127"/>
      <c r="B88" s="57">
        <v>2078</v>
      </c>
      <c r="C88" s="62" t="s">
        <v>1844</v>
      </c>
      <c r="D88" s="51" t="s">
        <v>1386</v>
      </c>
      <c r="E88" s="60">
        <v>12.5</v>
      </c>
      <c r="F88" s="72" t="s">
        <v>1387</v>
      </c>
      <c r="G88" s="51" t="s">
        <v>1846</v>
      </c>
    </row>
    <row r="89" spans="1:7" ht="10.5" customHeight="1">
      <c r="A89" s="127"/>
      <c r="B89" s="57">
        <v>2079</v>
      </c>
      <c r="C89" s="62" t="s">
        <v>440</v>
      </c>
      <c r="D89" s="51" t="s">
        <v>1386</v>
      </c>
      <c r="E89" s="60">
        <v>18.9</v>
      </c>
      <c r="F89" s="72" t="s">
        <v>1387</v>
      </c>
      <c r="G89" s="51" t="s">
        <v>463</v>
      </c>
    </row>
    <row r="90" spans="1:7" ht="10.5" customHeight="1">
      <c r="A90" s="127"/>
      <c r="B90" s="57">
        <v>2080</v>
      </c>
      <c r="C90" s="62" t="s">
        <v>1743</v>
      </c>
      <c r="D90" s="51" t="s">
        <v>1386</v>
      </c>
      <c r="E90" s="60">
        <v>44.3</v>
      </c>
      <c r="F90" s="72" t="s">
        <v>1390</v>
      </c>
      <c r="G90" s="51" t="s">
        <v>1531</v>
      </c>
    </row>
    <row r="91" spans="1:7" ht="10.5" customHeight="1">
      <c r="A91" s="127"/>
      <c r="B91" s="57">
        <v>2081</v>
      </c>
      <c r="C91" s="62" t="s">
        <v>431</v>
      </c>
      <c r="D91" s="51" t="s">
        <v>1543</v>
      </c>
      <c r="E91" s="60">
        <v>7.7</v>
      </c>
      <c r="F91" s="72" t="s">
        <v>1532</v>
      </c>
      <c r="G91" s="179"/>
    </row>
    <row r="92" spans="1:7" ht="10.5" customHeight="1">
      <c r="A92" s="128"/>
      <c r="B92" s="57">
        <v>2082</v>
      </c>
      <c r="C92" s="58" t="s">
        <v>1885</v>
      </c>
      <c r="D92" s="51" t="s">
        <v>1386</v>
      </c>
      <c r="E92" s="60">
        <v>9.3</v>
      </c>
      <c r="F92" s="51" t="s">
        <v>1532</v>
      </c>
      <c r="G92" s="51" t="s">
        <v>463</v>
      </c>
    </row>
    <row r="93" spans="1:7" ht="10.5" customHeight="1">
      <c r="A93" s="128"/>
      <c r="B93" s="57">
        <v>2083</v>
      </c>
      <c r="C93" s="62" t="s">
        <v>1894</v>
      </c>
      <c r="D93" s="51" t="s">
        <v>1543</v>
      </c>
      <c r="E93" s="60">
        <v>7.7</v>
      </c>
      <c r="F93" s="51" t="s">
        <v>1532</v>
      </c>
      <c r="G93" s="51"/>
    </row>
    <row r="94" spans="1:7" ht="10.5" customHeight="1">
      <c r="A94" s="128"/>
      <c r="B94" s="57">
        <v>2084</v>
      </c>
      <c r="C94" s="62" t="s">
        <v>1895</v>
      </c>
      <c r="D94" s="51" t="s">
        <v>1386</v>
      </c>
      <c r="E94" s="60">
        <v>18.9</v>
      </c>
      <c r="F94" s="51" t="s">
        <v>1387</v>
      </c>
      <c r="G94" s="51" t="s">
        <v>1388</v>
      </c>
    </row>
    <row r="95" spans="1:7" ht="10.5" customHeight="1">
      <c r="A95" s="128"/>
      <c r="B95" s="57">
        <v>2085</v>
      </c>
      <c r="C95" s="62" t="s">
        <v>1961</v>
      </c>
      <c r="D95" s="51" t="s">
        <v>1386</v>
      </c>
      <c r="E95" s="60">
        <v>18.9</v>
      </c>
      <c r="F95" s="51" t="s">
        <v>1387</v>
      </c>
      <c r="G95" s="51"/>
    </row>
    <row r="96" spans="1:7" ht="10.5" customHeight="1">
      <c r="A96" s="128"/>
      <c r="B96" s="57">
        <v>2086</v>
      </c>
      <c r="C96" s="62" t="s">
        <v>1962</v>
      </c>
      <c r="D96" s="51" t="s">
        <v>1391</v>
      </c>
      <c r="E96" s="60">
        <v>7.7</v>
      </c>
      <c r="F96" s="51" t="s">
        <v>1532</v>
      </c>
      <c r="G96" s="51" t="s">
        <v>1533</v>
      </c>
    </row>
    <row r="97" spans="1:7" ht="10.5" customHeight="1">
      <c r="A97" s="128"/>
      <c r="B97" s="57">
        <v>2087</v>
      </c>
      <c r="C97" s="62" t="s">
        <v>9</v>
      </c>
      <c r="D97" s="51" t="s">
        <v>1386</v>
      </c>
      <c r="E97" s="60">
        <v>18.9</v>
      </c>
      <c r="F97" s="51" t="s">
        <v>1387</v>
      </c>
      <c r="G97" s="51" t="s">
        <v>463</v>
      </c>
    </row>
    <row r="98" spans="1:7" ht="10.5" customHeight="1">
      <c r="A98" s="128"/>
      <c r="B98" s="57">
        <v>2088</v>
      </c>
      <c r="C98" s="62" t="s">
        <v>1972</v>
      </c>
      <c r="D98" s="51" t="s">
        <v>1386</v>
      </c>
      <c r="E98" s="60">
        <v>28.9</v>
      </c>
      <c r="F98" s="51" t="s">
        <v>1387</v>
      </c>
      <c r="G98" s="51" t="s">
        <v>463</v>
      </c>
    </row>
    <row r="99" spans="1:7" ht="10.5" customHeight="1">
      <c r="A99" s="128"/>
      <c r="B99" s="57">
        <v>2089</v>
      </c>
      <c r="C99" s="62" t="s">
        <v>68</v>
      </c>
      <c r="D99" s="51" t="s">
        <v>1391</v>
      </c>
      <c r="E99" s="60">
        <v>12.5</v>
      </c>
      <c r="F99" s="51" t="s">
        <v>1552</v>
      </c>
      <c r="G99" s="51"/>
    </row>
    <row r="100" spans="1:7" ht="10.5" customHeight="1">
      <c r="A100" s="128"/>
      <c r="B100" s="57">
        <v>2090</v>
      </c>
      <c r="C100" s="62" t="s">
        <v>1973</v>
      </c>
      <c r="D100" s="51" t="s">
        <v>1391</v>
      </c>
      <c r="E100" s="60">
        <v>7.7</v>
      </c>
      <c r="F100" s="51" t="s">
        <v>1552</v>
      </c>
      <c r="G100" s="51" t="s">
        <v>1547</v>
      </c>
    </row>
    <row r="101" spans="1:7" ht="10.5" customHeight="1">
      <c r="A101" s="128"/>
      <c r="B101" s="57">
        <v>2091</v>
      </c>
      <c r="C101" s="62" t="s">
        <v>10</v>
      </c>
      <c r="D101" s="51" t="s">
        <v>1386</v>
      </c>
      <c r="E101" s="60">
        <v>18.9</v>
      </c>
      <c r="F101" s="51" t="s">
        <v>1387</v>
      </c>
      <c r="G101" s="51" t="s">
        <v>463</v>
      </c>
    </row>
    <row r="102" spans="1:7" ht="10.5" customHeight="1">
      <c r="A102" s="128"/>
      <c r="B102" s="57">
        <v>2092</v>
      </c>
      <c r="C102" s="62" t="s">
        <v>439</v>
      </c>
      <c r="D102" s="51" t="s">
        <v>1386</v>
      </c>
      <c r="E102" s="60">
        <v>9.3</v>
      </c>
      <c r="F102" s="51" t="s">
        <v>1532</v>
      </c>
      <c r="G102" s="51" t="s">
        <v>463</v>
      </c>
    </row>
    <row r="103" spans="1:7" ht="10.5" customHeight="1">
      <c r="A103" s="217"/>
      <c r="B103" s="57">
        <v>2093</v>
      </c>
      <c r="C103" s="55" t="s">
        <v>50</v>
      </c>
      <c r="D103" s="51" t="s">
        <v>1386</v>
      </c>
      <c r="E103" s="56">
        <v>18.9</v>
      </c>
      <c r="F103" s="51" t="s">
        <v>1390</v>
      </c>
      <c r="G103" s="51" t="s">
        <v>463</v>
      </c>
    </row>
    <row r="104" spans="1:7" ht="10.5" customHeight="1">
      <c r="A104" s="217"/>
      <c r="B104" s="57">
        <v>2095</v>
      </c>
      <c r="C104" s="55" t="s">
        <v>59</v>
      </c>
      <c r="D104" s="51" t="s">
        <v>1386</v>
      </c>
      <c r="E104" s="56">
        <v>18.9</v>
      </c>
      <c r="F104" s="51" t="s">
        <v>1390</v>
      </c>
      <c r="G104" s="51" t="s">
        <v>1531</v>
      </c>
    </row>
    <row r="105" spans="1:7" ht="10.5" customHeight="1">
      <c r="A105" s="217"/>
      <c r="B105" s="57">
        <v>2096</v>
      </c>
      <c r="C105" s="55" t="s">
        <v>457</v>
      </c>
      <c r="D105" s="51" t="s">
        <v>1386</v>
      </c>
      <c r="E105" s="56">
        <v>23.9</v>
      </c>
      <c r="F105" s="51" t="s">
        <v>1390</v>
      </c>
      <c r="G105" s="51" t="s">
        <v>463</v>
      </c>
    </row>
    <row r="106" spans="1:7" ht="10.5" customHeight="1">
      <c r="A106" s="217"/>
      <c r="B106" s="57">
        <v>2097</v>
      </c>
      <c r="C106" s="55" t="s">
        <v>130</v>
      </c>
      <c r="D106" s="51" t="s">
        <v>1386</v>
      </c>
      <c r="E106" s="56">
        <v>15.7</v>
      </c>
      <c r="F106" s="51" t="s">
        <v>1387</v>
      </c>
      <c r="G106" s="51" t="s">
        <v>463</v>
      </c>
    </row>
    <row r="107" spans="1:7" ht="10.5" customHeight="1">
      <c r="A107" s="217"/>
      <c r="B107" s="57">
        <v>2098</v>
      </c>
      <c r="C107" s="221" t="s">
        <v>143</v>
      </c>
      <c r="D107" s="51" t="s">
        <v>1386</v>
      </c>
      <c r="E107" s="56">
        <v>18.9</v>
      </c>
      <c r="F107" s="51" t="s">
        <v>1387</v>
      </c>
      <c r="G107" s="51" t="s">
        <v>463</v>
      </c>
    </row>
    <row r="108" spans="1:7" ht="10.5" customHeight="1">
      <c r="A108" s="217"/>
      <c r="B108" s="57">
        <v>2099</v>
      </c>
      <c r="C108" s="55" t="s">
        <v>69</v>
      </c>
      <c r="D108" s="51" t="s">
        <v>1386</v>
      </c>
      <c r="E108" s="56">
        <v>31.6</v>
      </c>
      <c r="F108" s="51" t="s">
        <v>1390</v>
      </c>
      <c r="G108" s="51" t="s">
        <v>1531</v>
      </c>
    </row>
    <row r="109" spans="1:7" ht="10.5" customHeight="1">
      <c r="A109" s="217"/>
      <c r="B109" s="57">
        <v>2101</v>
      </c>
      <c r="C109" s="55" t="s">
        <v>70</v>
      </c>
      <c r="D109" s="51" t="s">
        <v>1386</v>
      </c>
      <c r="E109" s="56">
        <v>25.2</v>
      </c>
      <c r="F109" s="51" t="s">
        <v>1390</v>
      </c>
      <c r="G109" s="51" t="s">
        <v>1531</v>
      </c>
    </row>
    <row r="110" spans="1:7" ht="10.5" customHeight="1">
      <c r="A110" s="217"/>
      <c r="B110" s="57">
        <v>2102</v>
      </c>
      <c r="C110" s="55" t="s">
        <v>131</v>
      </c>
      <c r="D110" s="51" t="s">
        <v>1386</v>
      </c>
      <c r="E110" s="56">
        <v>18.9</v>
      </c>
      <c r="F110" s="51" t="s">
        <v>1390</v>
      </c>
      <c r="G110" s="51" t="s">
        <v>1538</v>
      </c>
    </row>
    <row r="111" spans="1:7" ht="10.5" customHeight="1">
      <c r="A111" s="143"/>
      <c r="B111" s="76"/>
      <c r="C111" s="76"/>
      <c r="D111" s="76"/>
      <c r="E111" s="76"/>
      <c r="F111" s="77"/>
      <c r="G111" s="78"/>
    </row>
    <row r="112" spans="1:7" ht="10.5" customHeight="1">
      <c r="A112" s="344" t="s">
        <v>1659</v>
      </c>
      <c r="B112" s="345"/>
      <c r="C112" s="345"/>
      <c r="D112" s="345"/>
      <c r="E112" s="345"/>
      <c r="F112" s="345"/>
      <c r="G112" s="346"/>
    </row>
    <row r="113" spans="1:7" ht="10.5" customHeight="1">
      <c r="A113" s="129"/>
      <c r="B113" s="79">
        <v>4001</v>
      </c>
      <c r="C113" s="80" t="s">
        <v>186</v>
      </c>
      <c r="D113" s="81" t="s">
        <v>1386</v>
      </c>
      <c r="E113" s="82">
        <v>48.3</v>
      </c>
      <c r="F113" s="81" t="s">
        <v>1534</v>
      </c>
      <c r="G113" s="81" t="s">
        <v>1388</v>
      </c>
    </row>
    <row r="114" spans="1:7" ht="10.5" customHeight="1">
      <c r="A114" s="127"/>
      <c r="B114" s="57">
        <v>4002</v>
      </c>
      <c r="C114" s="55" t="s">
        <v>187</v>
      </c>
      <c r="D114" s="51" t="s">
        <v>1386</v>
      </c>
      <c r="E114" s="52">
        <v>18.9</v>
      </c>
      <c r="F114" s="51" t="s">
        <v>1387</v>
      </c>
      <c r="G114" s="51" t="s">
        <v>1388</v>
      </c>
    </row>
    <row r="115" spans="1:7" ht="10.5" customHeight="1">
      <c r="A115" s="127"/>
      <c r="B115" s="57">
        <v>4004</v>
      </c>
      <c r="C115" s="55" t="s">
        <v>188</v>
      </c>
      <c r="D115" s="51" t="s">
        <v>1529</v>
      </c>
      <c r="E115" s="52">
        <v>12.5</v>
      </c>
      <c r="F115" s="51" t="s">
        <v>1387</v>
      </c>
      <c r="G115" s="51"/>
    </row>
    <row r="116" spans="1:7" ht="10.5" customHeight="1">
      <c r="A116" s="127"/>
      <c r="B116" s="57">
        <f>B115+1</f>
        <v>4005</v>
      </c>
      <c r="C116" s="55" t="s">
        <v>1535</v>
      </c>
      <c r="D116" s="51" t="s">
        <v>1529</v>
      </c>
      <c r="E116" s="52">
        <v>12.5</v>
      </c>
      <c r="F116" s="51" t="s">
        <v>1387</v>
      </c>
      <c r="G116" s="51"/>
    </row>
    <row r="117" spans="1:7" ht="10.5" customHeight="1">
      <c r="A117" s="127"/>
      <c r="B117" s="57">
        <f>B116+1</f>
        <v>4006</v>
      </c>
      <c r="C117" s="55" t="s">
        <v>1536</v>
      </c>
      <c r="D117" s="51" t="s">
        <v>1529</v>
      </c>
      <c r="E117" s="52">
        <v>12.5</v>
      </c>
      <c r="F117" s="51" t="s">
        <v>1387</v>
      </c>
      <c r="G117" s="51"/>
    </row>
    <row r="118" spans="1:7" ht="10.5" customHeight="1">
      <c r="A118" s="127"/>
      <c r="B118" s="57">
        <f>B117+1</f>
        <v>4007</v>
      </c>
      <c r="C118" s="55" t="s">
        <v>189</v>
      </c>
      <c r="D118" s="51" t="s">
        <v>1386</v>
      </c>
      <c r="E118" s="52">
        <v>12.5</v>
      </c>
      <c r="F118" s="51" t="s">
        <v>1532</v>
      </c>
      <c r="G118" s="51" t="s">
        <v>1531</v>
      </c>
    </row>
    <row r="119" spans="1:7" ht="10.5" customHeight="1">
      <c r="A119" s="127"/>
      <c r="B119" s="57">
        <v>4011</v>
      </c>
      <c r="C119" s="55" t="s">
        <v>1537</v>
      </c>
      <c r="D119" s="51" t="s">
        <v>1386</v>
      </c>
      <c r="E119" s="52">
        <v>12.5</v>
      </c>
      <c r="F119" s="51" t="s">
        <v>1387</v>
      </c>
      <c r="G119" s="51" t="s">
        <v>1538</v>
      </c>
    </row>
    <row r="120" spans="1:7" ht="10.5" customHeight="1">
      <c r="A120" s="127"/>
      <c r="B120" s="57">
        <v>4012</v>
      </c>
      <c r="C120" s="55" t="s">
        <v>190</v>
      </c>
      <c r="D120" s="51" t="s">
        <v>1386</v>
      </c>
      <c r="E120" s="52">
        <v>38.7</v>
      </c>
      <c r="F120" s="51" t="s">
        <v>1390</v>
      </c>
      <c r="G120" s="51" t="s">
        <v>1388</v>
      </c>
    </row>
    <row r="121" spans="1:7" ht="10.5" customHeight="1">
      <c r="A121" s="129"/>
      <c r="B121" s="79">
        <v>4013</v>
      </c>
      <c r="C121" s="80" t="s">
        <v>1539</v>
      </c>
      <c r="D121" s="81" t="s">
        <v>1386</v>
      </c>
      <c r="E121" s="82">
        <v>48.3</v>
      </c>
      <c r="F121" s="81" t="s">
        <v>1390</v>
      </c>
      <c r="G121" s="81" t="s">
        <v>1538</v>
      </c>
    </row>
    <row r="122" spans="1:7" ht="10.5" customHeight="1">
      <c r="A122" s="127"/>
      <c r="B122" s="57">
        <f aca="true" t="shared" si="0" ref="B122:B128">B121+1</f>
        <v>4014</v>
      </c>
      <c r="C122" s="55" t="s">
        <v>191</v>
      </c>
      <c r="D122" s="51" t="s">
        <v>1386</v>
      </c>
      <c r="E122" s="52">
        <v>12.5</v>
      </c>
      <c r="F122" s="51" t="s">
        <v>1387</v>
      </c>
      <c r="G122" s="51" t="s">
        <v>1531</v>
      </c>
    </row>
    <row r="123" spans="1:7" ht="10.5" customHeight="1">
      <c r="A123" s="127"/>
      <c r="B123" s="57">
        <f t="shared" si="0"/>
        <v>4015</v>
      </c>
      <c r="C123" s="55" t="s">
        <v>192</v>
      </c>
      <c r="D123" s="51" t="s">
        <v>1386</v>
      </c>
      <c r="E123" s="52">
        <v>38.7</v>
      </c>
      <c r="F123" s="51" t="s">
        <v>1390</v>
      </c>
      <c r="G123" s="51" t="s">
        <v>1531</v>
      </c>
    </row>
    <row r="124" spans="1:7" ht="10.5" customHeight="1">
      <c r="A124" s="127"/>
      <c r="B124" s="57">
        <v>4017</v>
      </c>
      <c r="C124" s="55" t="s">
        <v>205</v>
      </c>
      <c r="D124" s="51" t="s">
        <v>1386</v>
      </c>
      <c r="E124" s="52">
        <v>12.5</v>
      </c>
      <c r="F124" s="51" t="s">
        <v>1532</v>
      </c>
      <c r="G124" s="51" t="s">
        <v>1388</v>
      </c>
    </row>
    <row r="125" spans="1:7" ht="10.5" customHeight="1">
      <c r="A125" s="127"/>
      <c r="B125" s="57">
        <f t="shared" si="0"/>
        <v>4018</v>
      </c>
      <c r="C125" s="55" t="s">
        <v>1540</v>
      </c>
      <c r="D125" s="51" t="s">
        <v>1386</v>
      </c>
      <c r="E125" s="52">
        <v>12.5</v>
      </c>
      <c r="F125" s="51" t="s">
        <v>1387</v>
      </c>
      <c r="G125" s="51"/>
    </row>
    <row r="126" spans="1:7" ht="10.5" customHeight="1">
      <c r="A126" s="127"/>
      <c r="B126" s="57">
        <f t="shared" si="0"/>
        <v>4019</v>
      </c>
      <c r="C126" s="55" t="s">
        <v>195</v>
      </c>
      <c r="D126" s="51" t="s">
        <v>1386</v>
      </c>
      <c r="E126" s="52">
        <v>34.8</v>
      </c>
      <c r="F126" s="51" t="s">
        <v>1390</v>
      </c>
      <c r="G126" s="51" t="s">
        <v>1531</v>
      </c>
    </row>
    <row r="127" spans="1:7" ht="10.5" customHeight="1">
      <c r="A127" s="127"/>
      <c r="B127" s="57">
        <f t="shared" si="0"/>
        <v>4020</v>
      </c>
      <c r="C127" s="55" t="s">
        <v>1541</v>
      </c>
      <c r="D127" s="51" t="s">
        <v>1386</v>
      </c>
      <c r="E127" s="52">
        <v>12.5</v>
      </c>
      <c r="F127" s="51" t="s">
        <v>1387</v>
      </c>
      <c r="G127" s="51" t="s">
        <v>1542</v>
      </c>
    </row>
    <row r="128" spans="1:7" ht="10.5" customHeight="1">
      <c r="A128" s="127"/>
      <c r="B128" s="57">
        <f t="shared" si="0"/>
        <v>4021</v>
      </c>
      <c r="C128" s="55" t="s">
        <v>197</v>
      </c>
      <c r="D128" s="51" t="s">
        <v>1543</v>
      </c>
      <c r="E128" s="52">
        <v>3.2</v>
      </c>
      <c r="F128" s="51" t="s">
        <v>1544</v>
      </c>
      <c r="G128" s="51"/>
    </row>
    <row r="129" spans="1:7" ht="10.5" customHeight="1">
      <c r="A129" s="129"/>
      <c r="B129" s="79">
        <f>B128+1</f>
        <v>4022</v>
      </c>
      <c r="C129" s="80" t="s">
        <v>1545</v>
      </c>
      <c r="D129" s="81" t="s">
        <v>1386</v>
      </c>
      <c r="E129" s="82">
        <v>12.5</v>
      </c>
      <c r="F129" s="81" t="s">
        <v>1387</v>
      </c>
      <c r="G129" s="81" t="s">
        <v>1388</v>
      </c>
    </row>
    <row r="130" spans="1:7" ht="10.5" customHeight="1">
      <c r="A130" s="127"/>
      <c r="B130" s="57">
        <f>B129+1</f>
        <v>4023</v>
      </c>
      <c r="C130" s="55" t="s">
        <v>196</v>
      </c>
      <c r="D130" s="51" t="s">
        <v>1543</v>
      </c>
      <c r="E130" s="52">
        <v>3.2</v>
      </c>
      <c r="F130" s="51" t="s">
        <v>1544</v>
      </c>
      <c r="G130" s="51"/>
    </row>
    <row r="131" spans="1:7" ht="10.5" customHeight="1">
      <c r="A131" s="127"/>
      <c r="B131" s="57">
        <f aca="true" t="shared" si="1" ref="B131:B137">B130+1</f>
        <v>4024</v>
      </c>
      <c r="C131" s="55" t="s">
        <v>198</v>
      </c>
      <c r="D131" s="51" t="s">
        <v>1543</v>
      </c>
      <c r="E131" s="52">
        <v>3.2</v>
      </c>
      <c r="F131" s="51" t="s">
        <v>1544</v>
      </c>
      <c r="G131" s="51"/>
    </row>
    <row r="132" spans="1:7" ht="10.5" customHeight="1">
      <c r="A132" s="127"/>
      <c r="B132" s="57">
        <f t="shared" si="1"/>
        <v>4025</v>
      </c>
      <c r="C132" s="55" t="s">
        <v>199</v>
      </c>
      <c r="D132" s="51" t="s">
        <v>1386</v>
      </c>
      <c r="E132" s="52">
        <v>3.2</v>
      </c>
      <c r="F132" s="51" t="s">
        <v>1532</v>
      </c>
      <c r="G132" s="51" t="s">
        <v>1531</v>
      </c>
    </row>
    <row r="133" spans="1:7" ht="10.5" customHeight="1">
      <c r="A133" s="127"/>
      <c r="B133" s="57">
        <f t="shared" si="1"/>
        <v>4026</v>
      </c>
      <c r="C133" s="55" t="s">
        <v>200</v>
      </c>
      <c r="D133" s="51" t="s">
        <v>1386</v>
      </c>
      <c r="E133" s="52">
        <v>18.9</v>
      </c>
      <c r="F133" s="51" t="s">
        <v>1532</v>
      </c>
      <c r="G133" s="51" t="s">
        <v>1388</v>
      </c>
    </row>
    <row r="134" spans="1:7" ht="10.5" customHeight="1">
      <c r="A134" s="127"/>
      <c r="B134" s="57">
        <f t="shared" si="1"/>
        <v>4027</v>
      </c>
      <c r="C134" s="55" t="s">
        <v>201</v>
      </c>
      <c r="D134" s="51" t="s">
        <v>1386</v>
      </c>
      <c r="E134" s="52">
        <v>18.9</v>
      </c>
      <c r="F134" s="51" t="s">
        <v>1387</v>
      </c>
      <c r="G134" s="51" t="s">
        <v>209</v>
      </c>
    </row>
    <row r="135" spans="1:7" ht="10.5" customHeight="1">
      <c r="A135" s="127"/>
      <c r="B135" s="57">
        <v>4029</v>
      </c>
      <c r="C135" s="55" t="s">
        <v>1546</v>
      </c>
      <c r="D135" s="51" t="s">
        <v>1386</v>
      </c>
      <c r="E135" s="52">
        <v>3.2</v>
      </c>
      <c r="F135" s="51" t="s">
        <v>1532</v>
      </c>
      <c r="G135" s="51" t="s">
        <v>1547</v>
      </c>
    </row>
    <row r="136" spans="1:7" ht="10.5" customHeight="1">
      <c r="A136" s="127"/>
      <c r="B136" s="57">
        <f t="shared" si="1"/>
        <v>4030</v>
      </c>
      <c r="C136" s="55" t="s">
        <v>202</v>
      </c>
      <c r="D136" s="51" t="s">
        <v>1386</v>
      </c>
      <c r="E136" s="52">
        <v>12.5</v>
      </c>
      <c r="F136" s="51" t="s">
        <v>1387</v>
      </c>
      <c r="G136" s="51" t="s">
        <v>1548</v>
      </c>
    </row>
    <row r="137" spans="1:7" ht="10.5" customHeight="1">
      <c r="A137" s="127"/>
      <c r="B137" s="57">
        <f t="shared" si="1"/>
        <v>4031</v>
      </c>
      <c r="C137" s="55" t="s">
        <v>1549</v>
      </c>
      <c r="D137" s="51" t="s">
        <v>1386</v>
      </c>
      <c r="E137" s="52">
        <v>34.8</v>
      </c>
      <c r="F137" s="51" t="s">
        <v>1390</v>
      </c>
      <c r="G137" s="51" t="s">
        <v>1542</v>
      </c>
    </row>
    <row r="138" spans="1:7" ht="10.5" customHeight="1">
      <c r="A138" s="127"/>
      <c r="B138" s="57">
        <v>4033</v>
      </c>
      <c r="C138" s="55" t="s">
        <v>1550</v>
      </c>
      <c r="D138" s="51" t="s">
        <v>1529</v>
      </c>
      <c r="E138" s="52">
        <v>12.5</v>
      </c>
      <c r="F138" s="51" t="s">
        <v>1387</v>
      </c>
      <c r="G138" s="51"/>
    </row>
    <row r="139" spans="1:7" ht="10.5" customHeight="1">
      <c r="A139" s="127"/>
      <c r="B139" s="57">
        <v>4035</v>
      </c>
      <c r="C139" s="55" t="s">
        <v>1551</v>
      </c>
      <c r="D139" s="51" t="s">
        <v>1386</v>
      </c>
      <c r="E139" s="52">
        <v>3.2</v>
      </c>
      <c r="F139" s="51" t="s">
        <v>1552</v>
      </c>
      <c r="G139" s="51" t="s">
        <v>1388</v>
      </c>
    </row>
    <row r="140" spans="1:7" ht="10.5" customHeight="1">
      <c r="A140" s="127"/>
      <c r="B140" s="57">
        <v>4037</v>
      </c>
      <c r="C140" s="55" t="s">
        <v>1553</v>
      </c>
      <c r="D140" s="51" t="s">
        <v>1529</v>
      </c>
      <c r="E140" s="52">
        <v>15.7</v>
      </c>
      <c r="F140" s="51" t="s">
        <v>1387</v>
      </c>
      <c r="G140" s="51"/>
    </row>
    <row r="141" spans="1:7" ht="10.5" customHeight="1">
      <c r="A141" s="127"/>
      <c r="B141" s="57">
        <v>4041</v>
      </c>
      <c r="C141" s="58" t="s">
        <v>1554</v>
      </c>
      <c r="D141" s="51" t="s">
        <v>1386</v>
      </c>
      <c r="E141" s="52">
        <v>12.5</v>
      </c>
      <c r="F141" s="51" t="s">
        <v>1387</v>
      </c>
      <c r="G141" s="51"/>
    </row>
    <row r="142" spans="1:7" ht="10.5" customHeight="1">
      <c r="A142" s="127"/>
      <c r="B142" s="57">
        <f aca="true" t="shared" si="2" ref="B142:B185">B141+1</f>
        <v>4042</v>
      </c>
      <c r="C142" s="55" t="s">
        <v>206</v>
      </c>
      <c r="D142" s="51" t="s">
        <v>1386</v>
      </c>
      <c r="E142" s="52">
        <v>48.3</v>
      </c>
      <c r="F142" s="51" t="s">
        <v>1390</v>
      </c>
      <c r="G142" s="51" t="s">
        <v>1531</v>
      </c>
    </row>
    <row r="143" spans="1:8" ht="10.5" customHeight="1">
      <c r="A143" s="127"/>
      <c r="B143" s="57">
        <f t="shared" si="2"/>
        <v>4043</v>
      </c>
      <c r="C143" s="55" t="s">
        <v>207</v>
      </c>
      <c r="D143" s="51" t="s">
        <v>1543</v>
      </c>
      <c r="E143" s="52">
        <v>3.2</v>
      </c>
      <c r="F143" s="51" t="s">
        <v>1544</v>
      </c>
      <c r="G143" s="51"/>
      <c r="H143" s="3"/>
    </row>
    <row r="144" spans="1:8" ht="10.5" customHeight="1">
      <c r="A144" s="127"/>
      <c r="B144" s="57">
        <v>4044</v>
      </c>
      <c r="C144" s="55" t="s">
        <v>210</v>
      </c>
      <c r="D144" s="51" t="s">
        <v>1386</v>
      </c>
      <c r="E144" s="52">
        <v>3.2</v>
      </c>
      <c r="F144" s="51" t="s">
        <v>1552</v>
      </c>
      <c r="G144" s="51"/>
      <c r="H144" s="3"/>
    </row>
    <row r="145" spans="1:8" ht="10.5" customHeight="1">
      <c r="A145" s="127"/>
      <c r="B145" s="57">
        <f>B144+1</f>
        <v>4045</v>
      </c>
      <c r="C145" s="55" t="s">
        <v>1555</v>
      </c>
      <c r="D145" s="51" t="s">
        <v>1391</v>
      </c>
      <c r="E145" s="52">
        <v>7.7</v>
      </c>
      <c r="F145" s="51" t="s">
        <v>1544</v>
      </c>
      <c r="G145" s="51"/>
      <c r="H145" s="3"/>
    </row>
    <row r="146" spans="1:8" ht="10.5" customHeight="1">
      <c r="A146" s="127"/>
      <c r="B146" s="57">
        <f>B145+1</f>
        <v>4046</v>
      </c>
      <c r="C146" s="55" t="s">
        <v>1556</v>
      </c>
      <c r="D146" s="51" t="s">
        <v>1386</v>
      </c>
      <c r="E146" s="52">
        <v>18.9</v>
      </c>
      <c r="F146" s="51" t="s">
        <v>1387</v>
      </c>
      <c r="G146" s="51" t="s">
        <v>1531</v>
      </c>
      <c r="H146" s="3"/>
    </row>
    <row r="147" spans="1:8" ht="10.5" customHeight="1">
      <c r="A147" s="144" t="s">
        <v>181</v>
      </c>
      <c r="B147" s="57">
        <v>4047</v>
      </c>
      <c r="C147" s="55" t="s">
        <v>208</v>
      </c>
      <c r="D147" s="51" t="s">
        <v>1386</v>
      </c>
      <c r="E147" s="83" t="s">
        <v>1662</v>
      </c>
      <c r="F147" s="51" t="s">
        <v>1390</v>
      </c>
      <c r="G147" s="51" t="s">
        <v>209</v>
      </c>
      <c r="H147" s="3"/>
    </row>
    <row r="148" spans="1:8" ht="10.5" customHeight="1">
      <c r="A148" s="127"/>
      <c r="B148" s="57">
        <v>4048</v>
      </c>
      <c r="C148" s="55" t="s">
        <v>1557</v>
      </c>
      <c r="D148" s="51" t="s">
        <v>1386</v>
      </c>
      <c r="E148" s="52">
        <v>12.5</v>
      </c>
      <c r="F148" s="51" t="s">
        <v>1387</v>
      </c>
      <c r="G148" s="51" t="s">
        <v>1531</v>
      </c>
      <c r="H148" s="3"/>
    </row>
    <row r="149" spans="1:13" ht="10.5" customHeight="1">
      <c r="A149" s="291"/>
      <c r="B149" s="292">
        <f t="shared" si="2"/>
        <v>4049</v>
      </c>
      <c r="C149" s="293" t="s">
        <v>211</v>
      </c>
      <c r="D149" s="294" t="s">
        <v>1386</v>
      </c>
      <c r="E149" s="295">
        <v>12.5</v>
      </c>
      <c r="F149" s="294" t="s">
        <v>1387</v>
      </c>
      <c r="G149" s="294" t="s">
        <v>1538</v>
      </c>
      <c r="H149" s="296"/>
      <c r="I149" s="297">
        <v>1</v>
      </c>
      <c r="J149" s="297"/>
      <c r="K149" s="297"/>
      <c r="L149" s="297"/>
      <c r="M149" s="297"/>
    </row>
    <row r="150" spans="1:8" ht="10.5" customHeight="1">
      <c r="A150" s="127"/>
      <c r="B150" s="57">
        <f>B149+1</f>
        <v>4050</v>
      </c>
      <c r="C150" s="55" t="s">
        <v>1558</v>
      </c>
      <c r="D150" s="51" t="s">
        <v>1386</v>
      </c>
      <c r="E150" s="52">
        <v>12.5</v>
      </c>
      <c r="F150" s="51" t="s">
        <v>1387</v>
      </c>
      <c r="G150" s="51" t="s">
        <v>1388</v>
      </c>
      <c r="H150" s="3"/>
    </row>
    <row r="151" spans="1:8" ht="10.5" customHeight="1">
      <c r="A151" s="127"/>
      <c r="B151" s="57">
        <f>B150+1</f>
        <v>4051</v>
      </c>
      <c r="C151" s="55" t="s">
        <v>1559</v>
      </c>
      <c r="D151" s="51" t="s">
        <v>1386</v>
      </c>
      <c r="E151" s="52">
        <v>7.7</v>
      </c>
      <c r="F151" s="51" t="s">
        <v>1387</v>
      </c>
      <c r="G151" s="51"/>
      <c r="H151" s="3"/>
    </row>
    <row r="152" spans="1:8" ht="10.5" customHeight="1">
      <c r="A152" s="127"/>
      <c r="B152" s="57">
        <f>B151+1</f>
        <v>4052</v>
      </c>
      <c r="C152" s="55" t="s">
        <v>1560</v>
      </c>
      <c r="D152" s="51" t="s">
        <v>1386</v>
      </c>
      <c r="E152" s="52">
        <v>18.9</v>
      </c>
      <c r="F152" s="51" t="s">
        <v>1390</v>
      </c>
      <c r="G152" s="51" t="s">
        <v>1533</v>
      </c>
      <c r="H152" s="3"/>
    </row>
    <row r="153" spans="1:8" ht="10.5" customHeight="1">
      <c r="A153" s="127"/>
      <c r="B153" s="57">
        <f t="shared" si="2"/>
        <v>4053</v>
      </c>
      <c r="C153" s="55" t="s">
        <v>212</v>
      </c>
      <c r="D153" s="51" t="s">
        <v>1386</v>
      </c>
      <c r="E153" s="52">
        <v>7.7</v>
      </c>
      <c r="F153" s="51" t="s">
        <v>1387</v>
      </c>
      <c r="G153" s="51" t="s">
        <v>1531</v>
      </c>
      <c r="H153" s="3"/>
    </row>
    <row r="154" spans="1:9" ht="10.5" customHeight="1">
      <c r="A154" s="291"/>
      <c r="B154" s="292">
        <f t="shared" si="2"/>
        <v>4054</v>
      </c>
      <c r="C154" s="293" t="s">
        <v>1561</v>
      </c>
      <c r="D154" s="294" t="s">
        <v>1386</v>
      </c>
      <c r="E154" s="295">
        <v>7.7</v>
      </c>
      <c r="F154" s="294" t="s">
        <v>1387</v>
      </c>
      <c r="G154" s="294"/>
      <c r="H154" s="296"/>
      <c r="I154" s="297"/>
    </row>
    <row r="155" spans="1:8" ht="10.5" customHeight="1">
      <c r="A155" s="127"/>
      <c r="B155" s="57">
        <v>4057</v>
      </c>
      <c r="C155" s="55" t="s">
        <v>214</v>
      </c>
      <c r="D155" s="51" t="s">
        <v>1386</v>
      </c>
      <c r="E155" s="52">
        <v>18.9</v>
      </c>
      <c r="F155" s="51" t="s">
        <v>1390</v>
      </c>
      <c r="G155" s="51" t="s">
        <v>237</v>
      </c>
      <c r="H155" s="3"/>
    </row>
    <row r="156" spans="1:8" ht="10.5" customHeight="1">
      <c r="A156" s="127"/>
      <c r="B156" s="57">
        <f t="shared" si="2"/>
        <v>4058</v>
      </c>
      <c r="C156" s="55" t="s">
        <v>215</v>
      </c>
      <c r="D156" s="51" t="s">
        <v>1386</v>
      </c>
      <c r="E156" s="52">
        <v>48.3</v>
      </c>
      <c r="F156" s="51" t="s">
        <v>1390</v>
      </c>
      <c r="G156" s="51" t="s">
        <v>1531</v>
      </c>
      <c r="H156" s="3"/>
    </row>
    <row r="157" spans="1:8" ht="10.5" customHeight="1">
      <c r="A157" s="127"/>
      <c r="B157" s="57">
        <f t="shared" si="2"/>
        <v>4059</v>
      </c>
      <c r="C157" s="55" t="s">
        <v>1562</v>
      </c>
      <c r="D157" s="51" t="s">
        <v>1386</v>
      </c>
      <c r="E157" s="52">
        <v>12.5</v>
      </c>
      <c r="F157" s="51" t="s">
        <v>1387</v>
      </c>
      <c r="G157" s="51" t="s">
        <v>1388</v>
      </c>
      <c r="H157" s="3"/>
    </row>
    <row r="158" spans="1:8" ht="10.5" customHeight="1">
      <c r="A158" s="127"/>
      <c r="B158" s="57">
        <v>4061</v>
      </c>
      <c r="C158" s="55" t="s">
        <v>217</v>
      </c>
      <c r="D158" s="51" t="s">
        <v>1543</v>
      </c>
      <c r="E158" s="52">
        <v>3.2</v>
      </c>
      <c r="F158" s="51" t="s">
        <v>1544</v>
      </c>
      <c r="G158" s="51"/>
      <c r="H158" s="3"/>
    </row>
    <row r="159" spans="1:9" ht="10.5" customHeight="1">
      <c r="A159" s="291"/>
      <c r="B159" s="292">
        <f t="shared" si="2"/>
        <v>4062</v>
      </c>
      <c r="C159" s="293" t="s">
        <v>218</v>
      </c>
      <c r="D159" s="294" t="s">
        <v>1386</v>
      </c>
      <c r="E159" s="295">
        <v>25.2</v>
      </c>
      <c r="F159" s="294" t="s">
        <v>1390</v>
      </c>
      <c r="G159" s="294" t="s">
        <v>1538</v>
      </c>
      <c r="H159" s="296"/>
      <c r="I159" s="297"/>
    </row>
    <row r="160" spans="1:8" ht="10.5" customHeight="1">
      <c r="A160" s="127"/>
      <c r="B160" s="57">
        <f t="shared" si="2"/>
        <v>4063</v>
      </c>
      <c r="C160" s="55" t="s">
        <v>219</v>
      </c>
      <c r="D160" s="51" t="s">
        <v>1543</v>
      </c>
      <c r="E160" s="52">
        <v>3.2</v>
      </c>
      <c r="F160" s="51" t="s">
        <v>1544</v>
      </c>
      <c r="G160" s="51"/>
      <c r="H160" s="3"/>
    </row>
    <row r="161" spans="1:8" ht="10.5" customHeight="1">
      <c r="A161" s="127"/>
      <c r="B161" s="57">
        <v>4065</v>
      </c>
      <c r="C161" s="55" t="s">
        <v>1563</v>
      </c>
      <c r="D161" s="51" t="s">
        <v>1529</v>
      </c>
      <c r="E161" s="52">
        <v>18.9</v>
      </c>
      <c r="F161" s="51" t="s">
        <v>1564</v>
      </c>
      <c r="G161" s="51"/>
      <c r="H161" s="3"/>
    </row>
    <row r="162" spans="1:8" ht="10.5" customHeight="1">
      <c r="A162" s="127"/>
      <c r="B162" s="57">
        <f t="shared" si="2"/>
        <v>4066</v>
      </c>
      <c r="C162" s="55" t="s">
        <v>221</v>
      </c>
      <c r="D162" s="51" t="s">
        <v>1386</v>
      </c>
      <c r="E162" s="52">
        <v>18.9</v>
      </c>
      <c r="F162" s="51" t="s">
        <v>1564</v>
      </c>
      <c r="G162" s="51" t="s">
        <v>237</v>
      </c>
      <c r="H162" s="3"/>
    </row>
    <row r="163" spans="1:8" ht="10.5" customHeight="1">
      <c r="A163" s="127"/>
      <c r="B163" s="57">
        <f t="shared" si="2"/>
        <v>4067</v>
      </c>
      <c r="C163" s="55" t="s">
        <v>222</v>
      </c>
      <c r="D163" s="51" t="s">
        <v>1386</v>
      </c>
      <c r="E163" s="52">
        <v>12.5</v>
      </c>
      <c r="F163" s="51" t="s">
        <v>1387</v>
      </c>
      <c r="G163" s="51" t="s">
        <v>1531</v>
      </c>
      <c r="H163" s="3"/>
    </row>
    <row r="164" spans="1:8" ht="10.5" customHeight="1">
      <c r="A164" s="127"/>
      <c r="B164" s="57">
        <f t="shared" si="2"/>
        <v>4068</v>
      </c>
      <c r="C164" s="55" t="s">
        <v>223</v>
      </c>
      <c r="D164" s="51" t="s">
        <v>1543</v>
      </c>
      <c r="E164" s="52">
        <v>3.2</v>
      </c>
      <c r="F164" s="51" t="s">
        <v>1544</v>
      </c>
      <c r="G164" s="51"/>
      <c r="H164" s="3"/>
    </row>
    <row r="165" spans="1:8" ht="10.5" customHeight="1">
      <c r="A165" s="127"/>
      <c r="B165" s="57">
        <f t="shared" si="2"/>
        <v>4069</v>
      </c>
      <c r="C165" s="55" t="s">
        <v>935</v>
      </c>
      <c r="D165" s="51" t="s">
        <v>1529</v>
      </c>
      <c r="E165" s="52">
        <v>12.5</v>
      </c>
      <c r="F165" s="51" t="s">
        <v>1387</v>
      </c>
      <c r="G165" s="51"/>
      <c r="H165" s="3"/>
    </row>
    <row r="166" spans="1:8" ht="10.5" customHeight="1">
      <c r="A166" s="127"/>
      <c r="B166" s="57">
        <v>4071</v>
      </c>
      <c r="C166" s="55" t="s">
        <v>1618</v>
      </c>
      <c r="D166" s="51" t="s">
        <v>1386</v>
      </c>
      <c r="E166" s="52">
        <v>12.5</v>
      </c>
      <c r="F166" s="51" t="s">
        <v>1387</v>
      </c>
      <c r="G166" s="51" t="s">
        <v>1531</v>
      </c>
      <c r="H166" s="3"/>
    </row>
    <row r="167" spans="1:8" ht="10.5" customHeight="1">
      <c r="A167" s="127"/>
      <c r="B167" s="57">
        <f t="shared" si="2"/>
        <v>4072</v>
      </c>
      <c r="C167" s="55" t="s">
        <v>1566</v>
      </c>
      <c r="D167" s="51" t="s">
        <v>1386</v>
      </c>
      <c r="E167" s="52">
        <v>12.5</v>
      </c>
      <c r="F167" s="51" t="s">
        <v>1387</v>
      </c>
      <c r="G167" s="51" t="s">
        <v>1531</v>
      </c>
      <c r="H167" s="3"/>
    </row>
    <row r="168" spans="1:8" ht="10.5" customHeight="1">
      <c r="A168" s="127"/>
      <c r="B168" s="57">
        <f t="shared" si="2"/>
        <v>4073</v>
      </c>
      <c r="C168" s="55" t="s">
        <v>1567</v>
      </c>
      <c r="D168" s="51" t="s">
        <v>1386</v>
      </c>
      <c r="E168" s="52">
        <v>7.7</v>
      </c>
      <c r="F168" s="51" t="s">
        <v>1387</v>
      </c>
      <c r="G168" s="51" t="s">
        <v>1531</v>
      </c>
      <c r="H168" s="3"/>
    </row>
    <row r="169" spans="1:12" ht="10.5" customHeight="1">
      <c r="A169" s="291"/>
      <c r="B169" s="292">
        <f t="shared" si="2"/>
        <v>4074</v>
      </c>
      <c r="C169" s="293" t="s">
        <v>224</v>
      </c>
      <c r="D169" s="294" t="s">
        <v>1386</v>
      </c>
      <c r="E169" s="295">
        <v>12.5</v>
      </c>
      <c r="F169" s="294" t="s">
        <v>1564</v>
      </c>
      <c r="G169" s="294" t="s">
        <v>1538</v>
      </c>
      <c r="H169" s="296"/>
      <c r="I169" s="297"/>
      <c r="J169" s="297"/>
      <c r="K169" s="297"/>
      <c r="L169" s="297"/>
    </row>
    <row r="170" spans="1:8" ht="10.5" customHeight="1">
      <c r="A170" s="127"/>
      <c r="B170" s="57">
        <f>B169+1</f>
        <v>4075</v>
      </c>
      <c r="C170" s="55" t="s">
        <v>1619</v>
      </c>
      <c r="D170" s="51" t="s">
        <v>1386</v>
      </c>
      <c r="E170" s="52">
        <v>7.7</v>
      </c>
      <c r="F170" s="51" t="s">
        <v>1387</v>
      </c>
      <c r="G170" s="51" t="s">
        <v>1531</v>
      </c>
      <c r="H170" s="3"/>
    </row>
    <row r="171" spans="1:8" ht="10.5" customHeight="1">
      <c r="A171" s="127"/>
      <c r="B171" s="57">
        <f t="shared" si="2"/>
        <v>4076</v>
      </c>
      <c r="C171" s="55" t="s">
        <v>1568</v>
      </c>
      <c r="D171" s="51" t="s">
        <v>1386</v>
      </c>
      <c r="E171" s="52">
        <v>12.5</v>
      </c>
      <c r="F171" s="51" t="s">
        <v>1564</v>
      </c>
      <c r="G171" s="51" t="s">
        <v>237</v>
      </c>
      <c r="H171" s="3"/>
    </row>
    <row r="172" spans="1:8" ht="10.5" customHeight="1">
      <c r="A172" s="127"/>
      <c r="B172" s="57">
        <f t="shared" si="2"/>
        <v>4077</v>
      </c>
      <c r="C172" s="55" t="s">
        <v>1569</v>
      </c>
      <c r="D172" s="51" t="s">
        <v>1386</v>
      </c>
      <c r="E172" s="52">
        <v>7.7</v>
      </c>
      <c r="F172" s="51" t="s">
        <v>1387</v>
      </c>
      <c r="G172" s="51" t="s">
        <v>1388</v>
      </c>
      <c r="H172" s="3"/>
    </row>
    <row r="173" spans="1:8" ht="10.5" customHeight="1">
      <c r="A173" s="127"/>
      <c r="B173" s="57">
        <f t="shared" si="2"/>
        <v>4078</v>
      </c>
      <c r="C173" s="55" t="s">
        <v>1570</v>
      </c>
      <c r="D173" s="51" t="s">
        <v>1386</v>
      </c>
      <c r="E173" s="52">
        <v>12.5</v>
      </c>
      <c r="F173" s="51" t="s">
        <v>1387</v>
      </c>
      <c r="G173" s="51" t="s">
        <v>240</v>
      </c>
      <c r="H173" s="3"/>
    </row>
    <row r="174" spans="1:8" ht="10.5" customHeight="1">
      <c r="A174" s="127"/>
      <c r="B174" s="57">
        <v>4080</v>
      </c>
      <c r="C174" s="55" t="s">
        <v>226</v>
      </c>
      <c r="D174" s="51" t="s">
        <v>1386</v>
      </c>
      <c r="E174" s="52">
        <v>9.3</v>
      </c>
      <c r="F174" s="51" t="s">
        <v>1387</v>
      </c>
      <c r="G174" s="51" t="s">
        <v>237</v>
      </c>
      <c r="H174" s="3"/>
    </row>
    <row r="175" spans="1:8" ht="10.5" customHeight="1">
      <c r="A175" s="127"/>
      <c r="B175" s="57">
        <f t="shared" si="2"/>
        <v>4081</v>
      </c>
      <c r="C175" s="55" t="s">
        <v>227</v>
      </c>
      <c r="D175" s="51" t="s">
        <v>1386</v>
      </c>
      <c r="E175" s="52">
        <v>9.3</v>
      </c>
      <c r="F175" s="51" t="s">
        <v>1387</v>
      </c>
      <c r="G175" s="51" t="s">
        <v>1531</v>
      </c>
      <c r="H175" s="3"/>
    </row>
    <row r="176" spans="1:8" ht="10.5" customHeight="1">
      <c r="A176" s="127"/>
      <c r="B176" s="57">
        <f t="shared" si="2"/>
        <v>4082</v>
      </c>
      <c r="C176" s="55" t="s">
        <v>1571</v>
      </c>
      <c r="D176" s="51" t="s">
        <v>1386</v>
      </c>
      <c r="E176" s="52">
        <v>9.3</v>
      </c>
      <c r="F176" s="51" t="s">
        <v>1387</v>
      </c>
      <c r="G176" s="51" t="s">
        <v>1531</v>
      </c>
      <c r="H176" s="3"/>
    </row>
    <row r="177" spans="1:8" ht="10.5" customHeight="1">
      <c r="A177" s="129"/>
      <c r="B177" s="79">
        <f>B176+1</f>
        <v>4083</v>
      </c>
      <c r="C177" s="80" t="s">
        <v>228</v>
      </c>
      <c r="D177" s="81" t="s">
        <v>1543</v>
      </c>
      <c r="E177" s="82">
        <v>3.2</v>
      </c>
      <c r="F177" s="81" t="s">
        <v>1544</v>
      </c>
      <c r="G177" s="81"/>
      <c r="H177" s="3"/>
    </row>
    <row r="178" spans="1:8" ht="10.5" customHeight="1">
      <c r="A178" s="127"/>
      <c r="B178" s="57">
        <f t="shared" si="2"/>
        <v>4084</v>
      </c>
      <c r="C178" s="55" t="s">
        <v>1572</v>
      </c>
      <c r="D178" s="51" t="s">
        <v>1386</v>
      </c>
      <c r="E178" s="52">
        <v>9.3</v>
      </c>
      <c r="F178" s="51" t="s">
        <v>1387</v>
      </c>
      <c r="G178" s="51" t="s">
        <v>1531</v>
      </c>
      <c r="H178" s="3"/>
    </row>
    <row r="179" spans="1:8" ht="10.5" customHeight="1">
      <c r="A179" s="127"/>
      <c r="B179" s="57">
        <f t="shared" si="2"/>
        <v>4085</v>
      </c>
      <c r="C179" s="55" t="s">
        <v>1573</v>
      </c>
      <c r="D179" s="51" t="s">
        <v>1386</v>
      </c>
      <c r="E179" s="52">
        <v>12.5</v>
      </c>
      <c r="F179" s="51" t="s">
        <v>1387</v>
      </c>
      <c r="G179" s="51" t="s">
        <v>1538</v>
      </c>
      <c r="H179" s="3"/>
    </row>
    <row r="180" spans="1:8" ht="10.5" customHeight="1">
      <c r="A180" s="127"/>
      <c r="B180" s="57">
        <f t="shared" si="2"/>
        <v>4086</v>
      </c>
      <c r="C180" s="55" t="s">
        <v>229</v>
      </c>
      <c r="D180" s="51" t="s">
        <v>1386</v>
      </c>
      <c r="E180" s="52">
        <v>18.9</v>
      </c>
      <c r="F180" s="51" t="s">
        <v>1387</v>
      </c>
      <c r="G180" s="51" t="s">
        <v>1531</v>
      </c>
      <c r="H180" s="3"/>
    </row>
    <row r="181" spans="1:8" ht="10.5" customHeight="1">
      <c r="A181" s="127"/>
      <c r="B181" s="57">
        <f t="shared" si="2"/>
        <v>4087</v>
      </c>
      <c r="C181" s="55" t="s">
        <v>1574</v>
      </c>
      <c r="D181" s="51" t="s">
        <v>1386</v>
      </c>
      <c r="E181" s="52">
        <v>7.7</v>
      </c>
      <c r="F181" s="51" t="s">
        <v>1387</v>
      </c>
      <c r="G181" s="51" t="s">
        <v>1538</v>
      </c>
      <c r="H181" s="3"/>
    </row>
    <row r="182" spans="1:8" ht="10.5" customHeight="1">
      <c r="A182" s="127"/>
      <c r="B182" s="57">
        <f t="shared" si="2"/>
        <v>4088</v>
      </c>
      <c r="C182" s="58" t="s">
        <v>230</v>
      </c>
      <c r="D182" s="51" t="s">
        <v>1386</v>
      </c>
      <c r="E182" s="52">
        <v>18.9</v>
      </c>
      <c r="F182" s="51" t="s">
        <v>1564</v>
      </c>
      <c r="G182" s="51" t="s">
        <v>239</v>
      </c>
      <c r="H182" s="3"/>
    </row>
    <row r="183" spans="1:8" ht="10.5" customHeight="1">
      <c r="A183" s="127"/>
      <c r="B183" s="57">
        <f t="shared" si="2"/>
        <v>4089</v>
      </c>
      <c r="C183" s="58" t="s">
        <v>1575</v>
      </c>
      <c r="D183" s="51" t="s">
        <v>1386</v>
      </c>
      <c r="E183" s="52">
        <v>48.3</v>
      </c>
      <c r="F183" s="51" t="s">
        <v>1390</v>
      </c>
      <c r="G183" s="51" t="s">
        <v>1531</v>
      </c>
      <c r="H183" s="3"/>
    </row>
    <row r="184" spans="1:8" ht="10.5" customHeight="1">
      <c r="A184" s="127"/>
      <c r="B184" s="57">
        <f t="shared" si="2"/>
        <v>4090</v>
      </c>
      <c r="C184" s="55" t="s">
        <v>231</v>
      </c>
      <c r="D184" s="51" t="s">
        <v>1386</v>
      </c>
      <c r="E184" s="52">
        <v>41.1</v>
      </c>
      <c r="F184" s="51" t="s">
        <v>1390</v>
      </c>
      <c r="G184" s="51" t="s">
        <v>1531</v>
      </c>
      <c r="H184" s="3"/>
    </row>
    <row r="185" spans="1:8" ht="10.5" customHeight="1">
      <c r="A185" s="127"/>
      <c r="B185" s="57">
        <f t="shared" si="2"/>
        <v>4091</v>
      </c>
      <c r="C185" s="55" t="s">
        <v>232</v>
      </c>
      <c r="D185" s="51" t="s">
        <v>1386</v>
      </c>
      <c r="E185" s="52">
        <v>48.3</v>
      </c>
      <c r="F185" s="51" t="s">
        <v>1390</v>
      </c>
      <c r="G185" s="51" t="s">
        <v>237</v>
      </c>
      <c r="H185" s="3"/>
    </row>
    <row r="186" spans="1:8" ht="10.5" customHeight="1">
      <c r="A186" s="127"/>
      <c r="B186" s="57">
        <v>4093</v>
      </c>
      <c r="C186" s="55" t="s">
        <v>234</v>
      </c>
      <c r="D186" s="51" t="s">
        <v>1529</v>
      </c>
      <c r="E186" s="52">
        <v>12.5</v>
      </c>
      <c r="F186" s="51" t="s">
        <v>1387</v>
      </c>
      <c r="G186" s="51"/>
      <c r="H186" s="3"/>
    </row>
    <row r="187" spans="1:8" ht="10.5" customHeight="1">
      <c r="A187" s="127"/>
      <c r="B187" s="57">
        <f aca="true" t="shared" si="3" ref="B187:B193">B186+1</f>
        <v>4094</v>
      </c>
      <c r="C187" s="55" t="s">
        <v>1576</v>
      </c>
      <c r="D187" s="51" t="s">
        <v>1386</v>
      </c>
      <c r="E187" s="52">
        <v>9.3</v>
      </c>
      <c r="F187" s="51" t="s">
        <v>1387</v>
      </c>
      <c r="G187" s="51" t="s">
        <v>1531</v>
      </c>
      <c r="H187" s="3"/>
    </row>
    <row r="188" spans="1:8" ht="10.5" customHeight="1">
      <c r="A188" s="127"/>
      <c r="B188" s="57">
        <f t="shared" si="3"/>
        <v>4095</v>
      </c>
      <c r="C188" s="55" t="s">
        <v>235</v>
      </c>
      <c r="D188" s="51" t="s">
        <v>1386</v>
      </c>
      <c r="E188" s="52">
        <v>12.5</v>
      </c>
      <c r="F188" s="51" t="s">
        <v>1387</v>
      </c>
      <c r="G188" s="51" t="s">
        <v>1531</v>
      </c>
      <c r="H188" s="3"/>
    </row>
    <row r="189" spans="1:8" ht="10.5" customHeight="1">
      <c r="A189" s="127"/>
      <c r="B189" s="57">
        <f t="shared" si="3"/>
        <v>4096</v>
      </c>
      <c r="C189" s="55" t="s">
        <v>1622</v>
      </c>
      <c r="D189" s="51" t="s">
        <v>1386</v>
      </c>
      <c r="E189" s="52">
        <v>34.8</v>
      </c>
      <c r="F189" s="51" t="s">
        <v>1390</v>
      </c>
      <c r="G189" s="51" t="s">
        <v>1531</v>
      </c>
      <c r="H189" s="3"/>
    </row>
    <row r="190" spans="1:8" ht="10.5" customHeight="1">
      <c r="A190" s="127"/>
      <c r="B190" s="57">
        <f t="shared" si="3"/>
        <v>4097</v>
      </c>
      <c r="C190" s="55" t="s">
        <v>1577</v>
      </c>
      <c r="D190" s="51" t="s">
        <v>1386</v>
      </c>
      <c r="E190" s="52">
        <v>31.6</v>
      </c>
      <c r="F190" s="51" t="s">
        <v>1390</v>
      </c>
      <c r="G190" s="51" t="s">
        <v>238</v>
      </c>
      <c r="H190" s="3"/>
    </row>
    <row r="191" spans="1:8" ht="10.5" customHeight="1">
      <c r="A191" s="127"/>
      <c r="B191" s="57">
        <f t="shared" si="3"/>
        <v>4098</v>
      </c>
      <c r="C191" s="55" t="s">
        <v>236</v>
      </c>
      <c r="D191" s="51" t="s">
        <v>1386</v>
      </c>
      <c r="E191" s="52">
        <v>12.5</v>
      </c>
      <c r="F191" s="51" t="s">
        <v>1387</v>
      </c>
      <c r="G191" s="51" t="s">
        <v>1388</v>
      </c>
      <c r="H191" s="3"/>
    </row>
    <row r="192" spans="1:8" ht="10.5" customHeight="1">
      <c r="A192" s="127"/>
      <c r="B192" s="57">
        <f t="shared" si="3"/>
        <v>4099</v>
      </c>
      <c r="C192" s="55" t="s">
        <v>1578</v>
      </c>
      <c r="D192" s="51" t="s">
        <v>1529</v>
      </c>
      <c r="E192" s="52">
        <v>12.5</v>
      </c>
      <c r="F192" s="51" t="s">
        <v>1387</v>
      </c>
      <c r="G192" s="51"/>
      <c r="H192" s="3"/>
    </row>
    <row r="193" spans="1:8" ht="10.5" customHeight="1">
      <c r="A193" s="127"/>
      <c r="B193" s="57">
        <f t="shared" si="3"/>
        <v>4100</v>
      </c>
      <c r="C193" s="55" t="s">
        <v>241</v>
      </c>
      <c r="D193" s="51" t="s">
        <v>1386</v>
      </c>
      <c r="E193" s="52">
        <v>9.3</v>
      </c>
      <c r="F193" s="51" t="s">
        <v>1387</v>
      </c>
      <c r="G193" s="51" t="s">
        <v>1388</v>
      </c>
      <c r="H193" s="3"/>
    </row>
    <row r="194" spans="1:8" ht="10.5" customHeight="1">
      <c r="A194" s="129"/>
      <c r="B194" s="79">
        <f>B193+1</f>
        <v>4101</v>
      </c>
      <c r="C194" s="80" t="s">
        <v>242</v>
      </c>
      <c r="D194" s="81" t="s">
        <v>1386</v>
      </c>
      <c r="E194" s="82">
        <v>12.5</v>
      </c>
      <c r="F194" s="81" t="s">
        <v>1387</v>
      </c>
      <c r="G194" s="81" t="s">
        <v>1531</v>
      </c>
      <c r="H194" s="3"/>
    </row>
    <row r="195" spans="1:8" ht="10.5" customHeight="1">
      <c r="A195" s="127"/>
      <c r="B195" s="57">
        <f aca="true" t="shared" si="4" ref="B195:B202">B194+1</f>
        <v>4102</v>
      </c>
      <c r="C195" s="55" t="s">
        <v>1579</v>
      </c>
      <c r="D195" s="51" t="s">
        <v>1391</v>
      </c>
      <c r="E195" s="52">
        <v>7.7</v>
      </c>
      <c r="F195" s="51" t="s">
        <v>1387</v>
      </c>
      <c r="G195" s="51"/>
      <c r="H195" s="3"/>
    </row>
    <row r="196" spans="1:8" ht="10.5" customHeight="1">
      <c r="A196" s="127"/>
      <c r="B196" s="57">
        <f t="shared" si="4"/>
        <v>4103</v>
      </c>
      <c r="C196" s="55" t="s">
        <v>1580</v>
      </c>
      <c r="D196" s="51" t="s">
        <v>1386</v>
      </c>
      <c r="E196" s="52">
        <v>7.7</v>
      </c>
      <c r="F196" s="51" t="s">
        <v>1387</v>
      </c>
      <c r="G196" s="51" t="s">
        <v>1388</v>
      </c>
      <c r="H196" s="3"/>
    </row>
    <row r="197" spans="1:8" ht="10.5" customHeight="1">
      <c r="A197" s="127"/>
      <c r="B197" s="57">
        <f t="shared" si="4"/>
        <v>4104</v>
      </c>
      <c r="C197" s="55" t="s">
        <v>243</v>
      </c>
      <c r="D197" s="51" t="s">
        <v>1386</v>
      </c>
      <c r="E197" s="52">
        <v>9.3</v>
      </c>
      <c r="F197" s="51" t="s">
        <v>1387</v>
      </c>
      <c r="G197" s="51" t="s">
        <v>237</v>
      </c>
      <c r="H197" s="3"/>
    </row>
    <row r="198" spans="1:8" ht="10.5" customHeight="1">
      <c r="A198" s="127"/>
      <c r="B198" s="57">
        <f t="shared" si="4"/>
        <v>4105</v>
      </c>
      <c r="C198" s="55" t="s">
        <v>1581</v>
      </c>
      <c r="D198" s="51" t="s">
        <v>1386</v>
      </c>
      <c r="E198" s="52">
        <v>9.3</v>
      </c>
      <c r="F198" s="51" t="s">
        <v>1387</v>
      </c>
      <c r="G198" s="51" t="s">
        <v>1531</v>
      </c>
      <c r="H198" s="3"/>
    </row>
    <row r="199" spans="1:8" ht="10.5" customHeight="1">
      <c r="A199" s="127"/>
      <c r="B199" s="57">
        <f t="shared" si="4"/>
        <v>4106</v>
      </c>
      <c r="C199" s="55" t="s">
        <v>1582</v>
      </c>
      <c r="D199" s="51" t="s">
        <v>1386</v>
      </c>
      <c r="E199" s="52">
        <v>9.3</v>
      </c>
      <c r="F199" s="51" t="s">
        <v>1387</v>
      </c>
      <c r="G199" s="51" t="s">
        <v>1531</v>
      </c>
      <c r="H199" s="3"/>
    </row>
    <row r="200" spans="1:8" ht="10.5" customHeight="1">
      <c r="A200" s="127"/>
      <c r="B200" s="57">
        <f t="shared" si="4"/>
        <v>4107</v>
      </c>
      <c r="C200" s="55" t="s">
        <v>1583</v>
      </c>
      <c r="D200" s="51" t="s">
        <v>1386</v>
      </c>
      <c r="E200" s="52">
        <v>12.5</v>
      </c>
      <c r="F200" s="51" t="s">
        <v>1387</v>
      </c>
      <c r="G200" s="51" t="s">
        <v>1388</v>
      </c>
      <c r="H200" s="3"/>
    </row>
    <row r="201" spans="1:8" ht="10.5" customHeight="1">
      <c r="A201" s="127"/>
      <c r="B201" s="57">
        <f t="shared" si="4"/>
        <v>4108</v>
      </c>
      <c r="C201" s="55" t="s">
        <v>244</v>
      </c>
      <c r="D201" s="51" t="s">
        <v>1386</v>
      </c>
      <c r="E201" s="52">
        <v>48.3</v>
      </c>
      <c r="F201" s="51" t="s">
        <v>1390</v>
      </c>
      <c r="G201" s="51" t="s">
        <v>1531</v>
      </c>
      <c r="H201" s="3"/>
    </row>
    <row r="202" spans="1:8" ht="10.5" customHeight="1">
      <c r="A202" s="127"/>
      <c r="B202" s="57">
        <f t="shared" si="4"/>
        <v>4109</v>
      </c>
      <c r="C202" s="55" t="s">
        <v>245</v>
      </c>
      <c r="D202" s="51" t="s">
        <v>1386</v>
      </c>
      <c r="E202" s="52">
        <v>12.5</v>
      </c>
      <c r="F202" s="51" t="s">
        <v>1387</v>
      </c>
      <c r="G202" s="51" t="s">
        <v>1388</v>
      </c>
      <c r="H202" s="3"/>
    </row>
    <row r="203" spans="1:8" ht="10.5" customHeight="1">
      <c r="A203" s="127"/>
      <c r="B203" s="57">
        <f aca="true" t="shared" si="5" ref="B203:B214">B202+1</f>
        <v>4110</v>
      </c>
      <c r="C203" s="55" t="s">
        <v>1612</v>
      </c>
      <c r="D203" s="51" t="s">
        <v>1386</v>
      </c>
      <c r="E203" s="52">
        <v>54.4</v>
      </c>
      <c r="F203" s="51" t="s">
        <v>1390</v>
      </c>
      <c r="G203" s="51" t="s">
        <v>1388</v>
      </c>
      <c r="H203" s="3"/>
    </row>
    <row r="204" spans="1:8" ht="10.5" customHeight="1">
      <c r="A204" s="127"/>
      <c r="B204" s="57">
        <f t="shared" si="5"/>
        <v>4111</v>
      </c>
      <c r="C204" s="55" t="s">
        <v>246</v>
      </c>
      <c r="D204" s="51" t="s">
        <v>1391</v>
      </c>
      <c r="E204" s="52">
        <v>7.7</v>
      </c>
      <c r="F204" s="51" t="s">
        <v>1387</v>
      </c>
      <c r="G204" s="51"/>
      <c r="H204" s="3"/>
    </row>
    <row r="205" spans="1:8" ht="10.5" customHeight="1">
      <c r="A205" s="127"/>
      <c r="B205" s="57">
        <f t="shared" si="5"/>
        <v>4112</v>
      </c>
      <c r="C205" s="55" t="s">
        <v>1584</v>
      </c>
      <c r="D205" s="51" t="s">
        <v>1386</v>
      </c>
      <c r="E205" s="52">
        <v>7.7</v>
      </c>
      <c r="F205" s="51" t="s">
        <v>1387</v>
      </c>
      <c r="G205" s="51" t="s">
        <v>1388</v>
      </c>
      <c r="H205" s="3"/>
    </row>
    <row r="206" spans="1:8" ht="10.5" customHeight="1">
      <c r="A206" s="127"/>
      <c r="B206" s="57">
        <f t="shared" si="5"/>
        <v>4113</v>
      </c>
      <c r="C206" s="55" t="s">
        <v>1585</v>
      </c>
      <c r="D206" s="51" t="s">
        <v>1386</v>
      </c>
      <c r="E206" s="52">
        <v>12.5</v>
      </c>
      <c r="F206" s="51" t="s">
        <v>1387</v>
      </c>
      <c r="G206" s="51" t="s">
        <v>1388</v>
      </c>
      <c r="H206" s="3"/>
    </row>
    <row r="207" spans="1:8" ht="10.5" customHeight="1">
      <c r="A207" s="127"/>
      <c r="B207" s="57">
        <f t="shared" si="5"/>
        <v>4114</v>
      </c>
      <c r="C207" s="55" t="s">
        <v>247</v>
      </c>
      <c r="D207" s="51" t="s">
        <v>1386</v>
      </c>
      <c r="E207" s="52">
        <v>18.9</v>
      </c>
      <c r="F207" s="51" t="s">
        <v>1387</v>
      </c>
      <c r="G207" s="51" t="s">
        <v>1531</v>
      </c>
      <c r="H207" s="3"/>
    </row>
    <row r="208" spans="1:8" ht="10.5" customHeight="1">
      <c r="A208" s="127"/>
      <c r="B208" s="57">
        <f t="shared" si="5"/>
        <v>4115</v>
      </c>
      <c r="C208" s="55" t="s">
        <v>248</v>
      </c>
      <c r="D208" s="51" t="s">
        <v>1386</v>
      </c>
      <c r="E208" s="52">
        <v>15.7</v>
      </c>
      <c r="F208" s="51" t="s">
        <v>1564</v>
      </c>
      <c r="G208" s="51" t="s">
        <v>255</v>
      </c>
      <c r="H208" s="3"/>
    </row>
    <row r="209" spans="1:8" ht="10.5" customHeight="1">
      <c r="A209" s="127"/>
      <c r="B209" s="57">
        <f t="shared" si="5"/>
        <v>4116</v>
      </c>
      <c r="C209" s="55" t="s">
        <v>249</v>
      </c>
      <c r="D209" s="51" t="s">
        <v>1386</v>
      </c>
      <c r="E209" s="52">
        <v>9.3</v>
      </c>
      <c r="F209" s="51" t="s">
        <v>1387</v>
      </c>
      <c r="G209" s="51" t="s">
        <v>1533</v>
      </c>
      <c r="H209" s="3"/>
    </row>
    <row r="210" spans="1:8" ht="10.5" customHeight="1">
      <c r="A210" s="127"/>
      <c r="B210" s="57">
        <f t="shared" si="5"/>
        <v>4117</v>
      </c>
      <c r="C210" s="55" t="s">
        <v>1586</v>
      </c>
      <c r="D210" s="51" t="s">
        <v>1386</v>
      </c>
      <c r="E210" s="52">
        <v>12.5</v>
      </c>
      <c r="F210" s="51" t="s">
        <v>1387</v>
      </c>
      <c r="G210" s="51" t="s">
        <v>1388</v>
      </c>
      <c r="H210" s="3"/>
    </row>
    <row r="211" spans="1:8" ht="10.5" customHeight="1">
      <c r="A211" s="127"/>
      <c r="B211" s="57">
        <f t="shared" si="5"/>
        <v>4118</v>
      </c>
      <c r="C211" s="55" t="s">
        <v>250</v>
      </c>
      <c r="D211" s="51" t="s">
        <v>1386</v>
      </c>
      <c r="E211" s="52">
        <v>15.7</v>
      </c>
      <c r="F211" s="51" t="s">
        <v>1564</v>
      </c>
      <c r="G211" s="51" t="s">
        <v>1388</v>
      </c>
      <c r="H211" s="3"/>
    </row>
    <row r="212" spans="1:8" ht="10.5" customHeight="1">
      <c r="A212" s="127"/>
      <c r="B212" s="57">
        <f t="shared" si="5"/>
        <v>4119</v>
      </c>
      <c r="C212" s="55" t="s">
        <v>251</v>
      </c>
      <c r="D212" s="51" t="s">
        <v>1386</v>
      </c>
      <c r="E212" s="52">
        <v>18.9</v>
      </c>
      <c r="F212" s="51" t="s">
        <v>1390</v>
      </c>
      <c r="G212" s="51" t="s">
        <v>1388</v>
      </c>
      <c r="H212" s="3"/>
    </row>
    <row r="213" spans="1:8" ht="10.5" customHeight="1">
      <c r="A213" s="127"/>
      <c r="B213" s="57">
        <f t="shared" si="5"/>
        <v>4120</v>
      </c>
      <c r="C213" s="55" t="s">
        <v>252</v>
      </c>
      <c r="D213" s="51" t="s">
        <v>1386</v>
      </c>
      <c r="E213" s="52">
        <v>41.1</v>
      </c>
      <c r="F213" s="51" t="s">
        <v>1390</v>
      </c>
      <c r="G213" s="51" t="s">
        <v>1388</v>
      </c>
      <c r="H213" s="3"/>
    </row>
    <row r="214" spans="1:8" ht="10.5" customHeight="1">
      <c r="A214" s="127"/>
      <c r="B214" s="57">
        <f t="shared" si="5"/>
        <v>4121</v>
      </c>
      <c r="C214" s="55" t="s">
        <v>253</v>
      </c>
      <c r="D214" s="51" t="s">
        <v>1386</v>
      </c>
      <c r="E214" s="52">
        <v>15.7</v>
      </c>
      <c r="F214" s="51" t="s">
        <v>1564</v>
      </c>
      <c r="G214" s="51" t="s">
        <v>1388</v>
      </c>
      <c r="H214" s="3"/>
    </row>
    <row r="215" spans="1:8" ht="10.5" customHeight="1">
      <c r="A215" s="127"/>
      <c r="B215" s="57">
        <v>4122</v>
      </c>
      <c r="C215" s="55" t="s">
        <v>254</v>
      </c>
      <c r="D215" s="51" t="s">
        <v>1386</v>
      </c>
      <c r="E215" s="52">
        <v>15.7</v>
      </c>
      <c r="F215" s="51" t="s">
        <v>1530</v>
      </c>
      <c r="G215" s="51" t="s">
        <v>1388</v>
      </c>
      <c r="H215" s="3"/>
    </row>
    <row r="216" spans="1:8" ht="10.5" customHeight="1">
      <c r="A216" s="127"/>
      <c r="B216" s="57">
        <v>4123</v>
      </c>
      <c r="C216" s="55" t="s">
        <v>256</v>
      </c>
      <c r="D216" s="51" t="s">
        <v>1386</v>
      </c>
      <c r="E216" s="52">
        <v>12.5</v>
      </c>
      <c r="F216" s="51" t="s">
        <v>1387</v>
      </c>
      <c r="G216" s="51" t="s">
        <v>1388</v>
      </c>
      <c r="H216" s="3"/>
    </row>
    <row r="217" spans="1:8" ht="10.5" customHeight="1">
      <c r="A217" s="127"/>
      <c r="B217" s="57">
        <v>4124</v>
      </c>
      <c r="C217" s="55" t="s">
        <v>257</v>
      </c>
      <c r="D217" s="51" t="s">
        <v>1386</v>
      </c>
      <c r="E217" s="52">
        <v>22</v>
      </c>
      <c r="F217" s="51" t="s">
        <v>1390</v>
      </c>
      <c r="G217" s="51" t="s">
        <v>1388</v>
      </c>
      <c r="H217" s="3"/>
    </row>
    <row r="218" spans="1:8" ht="10.5" customHeight="1">
      <c r="A218" s="127"/>
      <c r="B218" s="57">
        <v>4125</v>
      </c>
      <c r="C218" s="55" t="s">
        <v>258</v>
      </c>
      <c r="D218" s="51" t="s">
        <v>1386</v>
      </c>
      <c r="E218" s="52">
        <v>15.7</v>
      </c>
      <c r="F218" s="51" t="s">
        <v>1564</v>
      </c>
      <c r="G218" s="51" t="s">
        <v>1388</v>
      </c>
      <c r="H218" s="3"/>
    </row>
    <row r="219" spans="1:8" ht="10.5" customHeight="1">
      <c r="A219" s="127"/>
      <c r="B219" s="57">
        <v>4126</v>
      </c>
      <c r="C219" s="55" t="s">
        <v>259</v>
      </c>
      <c r="D219" s="51" t="s">
        <v>1386</v>
      </c>
      <c r="E219" s="52">
        <v>22</v>
      </c>
      <c r="F219" s="51" t="s">
        <v>1390</v>
      </c>
      <c r="G219" s="51" t="s">
        <v>1388</v>
      </c>
      <c r="H219" s="3"/>
    </row>
    <row r="220" spans="1:8" ht="10.5" customHeight="1">
      <c r="A220" s="127"/>
      <c r="B220" s="57">
        <f>B219+1</f>
        <v>4127</v>
      </c>
      <c r="C220" s="55" t="s">
        <v>260</v>
      </c>
      <c r="D220" s="51" t="s">
        <v>1386</v>
      </c>
      <c r="E220" s="52">
        <v>9.3</v>
      </c>
      <c r="F220" s="51" t="s">
        <v>1387</v>
      </c>
      <c r="G220" s="51" t="s">
        <v>1531</v>
      </c>
      <c r="H220" s="3"/>
    </row>
    <row r="221" spans="1:8" ht="10.5" customHeight="1">
      <c r="A221" s="127"/>
      <c r="B221" s="57">
        <f>B220+1</f>
        <v>4128</v>
      </c>
      <c r="C221" s="55" t="s">
        <v>1588</v>
      </c>
      <c r="D221" s="51" t="s">
        <v>1386</v>
      </c>
      <c r="E221" s="52">
        <v>15.7</v>
      </c>
      <c r="F221" s="51" t="s">
        <v>1564</v>
      </c>
      <c r="G221" s="51" t="s">
        <v>1388</v>
      </c>
      <c r="H221" s="3"/>
    </row>
    <row r="222" spans="1:8" ht="10.5" customHeight="1">
      <c r="A222" s="127"/>
      <c r="B222" s="57">
        <f>B221+1</f>
        <v>4129</v>
      </c>
      <c r="C222" s="55" t="s">
        <v>1589</v>
      </c>
      <c r="D222" s="51" t="s">
        <v>1386</v>
      </c>
      <c r="E222" s="52">
        <v>12.5</v>
      </c>
      <c r="F222" s="51" t="s">
        <v>1387</v>
      </c>
      <c r="G222" s="51" t="s">
        <v>1388</v>
      </c>
      <c r="H222" s="3"/>
    </row>
    <row r="223" spans="1:8" ht="10.5" customHeight="1">
      <c r="A223" s="127"/>
      <c r="B223" s="57">
        <v>4130</v>
      </c>
      <c r="C223" s="55" t="s">
        <v>261</v>
      </c>
      <c r="D223" s="51" t="s">
        <v>1386</v>
      </c>
      <c r="E223" s="52">
        <v>25.2</v>
      </c>
      <c r="F223" s="51" t="s">
        <v>1390</v>
      </c>
      <c r="G223" s="51" t="s">
        <v>1538</v>
      </c>
      <c r="H223" s="3"/>
    </row>
    <row r="224" spans="1:8" ht="10.5" customHeight="1">
      <c r="A224" s="127"/>
      <c r="B224" s="57">
        <v>4131</v>
      </c>
      <c r="C224" s="55" t="s">
        <v>262</v>
      </c>
      <c r="D224" s="51" t="s">
        <v>1386</v>
      </c>
      <c r="E224" s="52">
        <v>22</v>
      </c>
      <c r="F224" s="51" t="s">
        <v>1390</v>
      </c>
      <c r="G224" s="51" t="s">
        <v>1388</v>
      </c>
      <c r="H224" s="3"/>
    </row>
    <row r="225" spans="1:8" ht="10.5" customHeight="1">
      <c r="A225" s="127"/>
      <c r="B225" s="57">
        <v>4132</v>
      </c>
      <c r="C225" s="55" t="s">
        <v>263</v>
      </c>
      <c r="D225" s="51" t="s">
        <v>1386</v>
      </c>
      <c r="E225" s="52">
        <v>18.9</v>
      </c>
      <c r="F225" s="51" t="s">
        <v>1390</v>
      </c>
      <c r="G225" s="51" t="s">
        <v>1388</v>
      </c>
      <c r="H225" s="3"/>
    </row>
    <row r="226" spans="1:8" ht="10.5" customHeight="1">
      <c r="A226" s="127"/>
      <c r="B226" s="57">
        <v>4133</v>
      </c>
      <c r="C226" s="55" t="s">
        <v>264</v>
      </c>
      <c r="D226" s="51" t="s">
        <v>1386</v>
      </c>
      <c r="E226" s="52">
        <v>12.5</v>
      </c>
      <c r="F226" s="51" t="s">
        <v>1387</v>
      </c>
      <c r="G226" s="51" t="s">
        <v>1388</v>
      </c>
      <c r="H226" s="3"/>
    </row>
    <row r="227" spans="1:8" ht="10.5" customHeight="1">
      <c r="A227" s="127"/>
      <c r="B227" s="57">
        <v>4134</v>
      </c>
      <c r="C227" s="55" t="s">
        <v>265</v>
      </c>
      <c r="D227" s="51" t="s">
        <v>1386</v>
      </c>
      <c r="E227" s="52">
        <v>9.3</v>
      </c>
      <c r="F227" s="51" t="s">
        <v>1387</v>
      </c>
      <c r="G227" s="51" t="s">
        <v>1388</v>
      </c>
      <c r="H227" s="3"/>
    </row>
    <row r="228" spans="1:8" ht="10.5" customHeight="1">
      <c r="A228" s="127"/>
      <c r="B228" s="57">
        <v>4135</v>
      </c>
      <c r="C228" s="55" t="s">
        <v>1590</v>
      </c>
      <c r="D228" s="51" t="s">
        <v>1386</v>
      </c>
      <c r="E228" s="52">
        <v>15.7</v>
      </c>
      <c r="F228" s="51" t="s">
        <v>1387</v>
      </c>
      <c r="G228" s="51" t="s">
        <v>1388</v>
      </c>
      <c r="H228" s="3"/>
    </row>
    <row r="229" spans="1:8" ht="10.5" customHeight="1">
      <c r="A229" s="127"/>
      <c r="B229" s="57">
        <v>4136</v>
      </c>
      <c r="C229" s="55" t="s">
        <v>266</v>
      </c>
      <c r="D229" s="51" t="s">
        <v>1386</v>
      </c>
      <c r="E229" s="52">
        <v>12.5</v>
      </c>
      <c r="F229" s="51" t="s">
        <v>1387</v>
      </c>
      <c r="G229" s="51" t="s">
        <v>1388</v>
      </c>
      <c r="H229" s="3"/>
    </row>
    <row r="230" spans="1:8" ht="10.5" customHeight="1">
      <c r="A230" s="127"/>
      <c r="B230" s="57">
        <v>4137</v>
      </c>
      <c r="C230" s="55" t="s">
        <v>267</v>
      </c>
      <c r="D230" s="51" t="s">
        <v>1386</v>
      </c>
      <c r="E230" s="52">
        <v>22</v>
      </c>
      <c r="F230" s="51" t="s">
        <v>1390</v>
      </c>
      <c r="G230" s="51" t="s">
        <v>1388</v>
      </c>
      <c r="H230" s="3"/>
    </row>
    <row r="231" spans="1:8" ht="10.5" customHeight="1">
      <c r="A231" s="127"/>
      <c r="B231" s="57">
        <v>4138</v>
      </c>
      <c r="C231" s="55" t="s">
        <v>268</v>
      </c>
      <c r="D231" s="51" t="s">
        <v>1386</v>
      </c>
      <c r="E231" s="52">
        <v>54.4</v>
      </c>
      <c r="F231" s="51" t="s">
        <v>1390</v>
      </c>
      <c r="G231" s="51" t="s">
        <v>1533</v>
      </c>
      <c r="H231" s="3"/>
    </row>
    <row r="232" spans="1:8" ht="10.5" customHeight="1">
      <c r="A232" s="127"/>
      <c r="B232" s="57">
        <v>4139</v>
      </c>
      <c r="C232" s="55" t="s">
        <v>1591</v>
      </c>
      <c r="D232" s="51" t="s">
        <v>1386</v>
      </c>
      <c r="E232" s="52">
        <v>22</v>
      </c>
      <c r="F232" s="51" t="s">
        <v>1390</v>
      </c>
      <c r="G232" s="51" t="s">
        <v>1533</v>
      </c>
      <c r="H232" s="3"/>
    </row>
    <row r="233" spans="1:8" ht="10.5" customHeight="1">
      <c r="A233" s="127"/>
      <c r="B233" s="57">
        <v>4140</v>
      </c>
      <c r="C233" s="55" t="s">
        <v>269</v>
      </c>
      <c r="D233" s="51" t="s">
        <v>1529</v>
      </c>
      <c r="E233" s="52">
        <v>18.9</v>
      </c>
      <c r="F233" s="51" t="s">
        <v>1390</v>
      </c>
      <c r="G233" s="51"/>
      <c r="H233" s="3"/>
    </row>
    <row r="234" spans="1:8" ht="10.5" customHeight="1">
      <c r="A234" s="127"/>
      <c r="B234" s="57">
        <v>4141</v>
      </c>
      <c r="C234" s="50" t="s">
        <v>182</v>
      </c>
      <c r="D234" s="51" t="s">
        <v>1391</v>
      </c>
      <c r="E234" s="52">
        <v>7.7</v>
      </c>
      <c r="F234" s="51" t="s">
        <v>1387</v>
      </c>
      <c r="G234" s="51"/>
      <c r="H234" s="3"/>
    </row>
    <row r="235" spans="1:8" ht="10.5" customHeight="1">
      <c r="A235" s="127"/>
      <c r="B235" s="57">
        <v>4142</v>
      </c>
      <c r="C235" s="55" t="s">
        <v>270</v>
      </c>
      <c r="D235" s="51" t="s">
        <v>1391</v>
      </c>
      <c r="E235" s="52">
        <v>7.7</v>
      </c>
      <c r="F235" s="51" t="s">
        <v>1387</v>
      </c>
      <c r="G235" s="51"/>
      <c r="H235" s="3"/>
    </row>
    <row r="236" spans="1:8" ht="10.5" customHeight="1">
      <c r="A236" s="127"/>
      <c r="B236" s="57">
        <v>4143</v>
      </c>
      <c r="C236" s="55" t="s">
        <v>271</v>
      </c>
      <c r="D236" s="51" t="s">
        <v>1391</v>
      </c>
      <c r="E236" s="52">
        <v>7.7</v>
      </c>
      <c r="F236" s="51" t="s">
        <v>1387</v>
      </c>
      <c r="G236" s="51"/>
      <c r="H236" s="3"/>
    </row>
    <row r="237" spans="1:8" ht="10.5" customHeight="1">
      <c r="A237" s="127"/>
      <c r="B237" s="57">
        <v>4144</v>
      </c>
      <c r="C237" s="50" t="s">
        <v>183</v>
      </c>
      <c r="D237" s="51" t="s">
        <v>1391</v>
      </c>
      <c r="E237" s="52">
        <v>7.7</v>
      </c>
      <c r="F237" s="51" t="s">
        <v>1600</v>
      </c>
      <c r="G237" s="51"/>
      <c r="H237" s="3"/>
    </row>
    <row r="238" spans="1:8" ht="10.5" customHeight="1">
      <c r="A238" s="127"/>
      <c r="B238" s="57">
        <v>4145</v>
      </c>
      <c r="C238" s="55" t="s">
        <v>272</v>
      </c>
      <c r="D238" s="51" t="s">
        <v>1386</v>
      </c>
      <c r="E238" s="52">
        <v>41.1</v>
      </c>
      <c r="F238" s="51" t="s">
        <v>1390</v>
      </c>
      <c r="G238" s="51" t="s">
        <v>1531</v>
      </c>
      <c r="H238" s="3"/>
    </row>
    <row r="239" spans="1:8" ht="10.5" customHeight="1">
      <c r="A239" s="127"/>
      <c r="B239" s="57">
        <v>4146</v>
      </c>
      <c r="C239" s="55" t="s">
        <v>276</v>
      </c>
      <c r="D239" s="51" t="s">
        <v>1391</v>
      </c>
      <c r="E239" s="52">
        <v>7.7</v>
      </c>
      <c r="F239" s="51" t="s">
        <v>1544</v>
      </c>
      <c r="G239" s="51" t="s">
        <v>1531</v>
      </c>
      <c r="H239" s="3"/>
    </row>
    <row r="240" spans="1:8" ht="10.5" customHeight="1">
      <c r="A240" s="127"/>
      <c r="B240" s="57">
        <v>4147</v>
      </c>
      <c r="C240" s="55" t="s">
        <v>1592</v>
      </c>
      <c r="D240" s="51" t="s">
        <v>1386</v>
      </c>
      <c r="E240" s="52">
        <v>15.7</v>
      </c>
      <c r="F240" s="51" t="s">
        <v>1387</v>
      </c>
      <c r="G240" s="51" t="s">
        <v>1388</v>
      </c>
      <c r="H240" s="3"/>
    </row>
    <row r="241" spans="1:8" ht="10.5" customHeight="1">
      <c r="A241" s="127"/>
      <c r="B241" s="57">
        <v>4148</v>
      </c>
      <c r="C241" s="55" t="s">
        <v>273</v>
      </c>
      <c r="D241" s="51" t="s">
        <v>1386</v>
      </c>
      <c r="E241" s="52">
        <v>22</v>
      </c>
      <c r="F241" s="51" t="s">
        <v>1390</v>
      </c>
      <c r="G241" s="51" t="s">
        <v>1531</v>
      </c>
      <c r="H241" s="3"/>
    </row>
    <row r="242" spans="1:8" ht="10.5" customHeight="1">
      <c r="A242" s="127"/>
      <c r="B242" s="57">
        <v>4149</v>
      </c>
      <c r="C242" s="55" t="s">
        <v>274</v>
      </c>
      <c r="D242" s="51" t="s">
        <v>1386</v>
      </c>
      <c r="E242" s="52">
        <v>22</v>
      </c>
      <c r="F242" s="51" t="s">
        <v>1390</v>
      </c>
      <c r="G242" s="51" t="s">
        <v>1388</v>
      </c>
      <c r="H242" s="3"/>
    </row>
    <row r="243" spans="1:8" ht="10.5" customHeight="1">
      <c r="A243" s="127"/>
      <c r="B243" s="57">
        <v>4150</v>
      </c>
      <c r="C243" s="55" t="s">
        <v>275</v>
      </c>
      <c r="D243" s="51" t="s">
        <v>1386</v>
      </c>
      <c r="E243" s="52">
        <v>12.5</v>
      </c>
      <c r="F243" s="51" t="s">
        <v>1387</v>
      </c>
      <c r="G243" s="51" t="s">
        <v>1531</v>
      </c>
      <c r="H243" s="3"/>
    </row>
    <row r="244" spans="1:8" ht="10.5" customHeight="1">
      <c r="A244" s="127"/>
      <c r="B244" s="57">
        <v>4151</v>
      </c>
      <c r="C244" s="55" t="s">
        <v>277</v>
      </c>
      <c r="D244" s="51" t="s">
        <v>1386</v>
      </c>
      <c r="E244" s="52">
        <v>15.7</v>
      </c>
      <c r="F244" s="51" t="s">
        <v>1564</v>
      </c>
      <c r="G244" s="51" t="s">
        <v>1388</v>
      </c>
      <c r="H244" s="3"/>
    </row>
    <row r="245" spans="1:8" ht="10.5" customHeight="1">
      <c r="A245" s="127"/>
      <c r="B245" s="57">
        <v>4152</v>
      </c>
      <c r="C245" s="55" t="s">
        <v>279</v>
      </c>
      <c r="D245" s="51" t="s">
        <v>1386</v>
      </c>
      <c r="E245" s="52">
        <v>22</v>
      </c>
      <c r="F245" s="51" t="s">
        <v>1390</v>
      </c>
      <c r="G245" s="51" t="s">
        <v>1531</v>
      </c>
      <c r="H245" s="3"/>
    </row>
    <row r="246" spans="1:8" ht="10.5" customHeight="1">
      <c r="A246" s="127"/>
      <c r="B246" s="57">
        <v>4153</v>
      </c>
      <c r="C246" s="55" t="s">
        <v>278</v>
      </c>
      <c r="D246" s="51" t="s">
        <v>1386</v>
      </c>
      <c r="E246" s="52">
        <v>9.3</v>
      </c>
      <c r="F246" s="51" t="s">
        <v>1564</v>
      </c>
      <c r="G246" s="51" t="s">
        <v>1388</v>
      </c>
      <c r="H246" s="3"/>
    </row>
    <row r="247" spans="1:8" ht="10.5" customHeight="1">
      <c r="A247" s="127"/>
      <c r="B247" s="57">
        <v>4154</v>
      </c>
      <c r="C247" s="55" t="s">
        <v>936</v>
      </c>
      <c r="D247" s="51" t="s">
        <v>1529</v>
      </c>
      <c r="E247" s="52">
        <v>12.5</v>
      </c>
      <c r="F247" s="51" t="s">
        <v>1387</v>
      </c>
      <c r="G247" s="51"/>
      <c r="H247" s="3"/>
    </row>
    <row r="248" spans="1:8" ht="10.5" customHeight="1">
      <c r="A248" s="127"/>
      <c r="B248" s="57">
        <v>4155</v>
      </c>
      <c r="C248" s="55" t="s">
        <v>280</v>
      </c>
      <c r="D248" s="51" t="s">
        <v>1386</v>
      </c>
      <c r="E248" s="52">
        <v>22</v>
      </c>
      <c r="F248" s="51" t="s">
        <v>1390</v>
      </c>
      <c r="G248" s="51" t="s">
        <v>1388</v>
      </c>
      <c r="H248" s="3"/>
    </row>
    <row r="249" spans="1:8" ht="10.5" customHeight="1">
      <c r="A249" s="127"/>
      <c r="B249" s="57">
        <v>4156</v>
      </c>
      <c r="C249" s="55" t="s">
        <v>494</v>
      </c>
      <c r="D249" s="51" t="s">
        <v>1391</v>
      </c>
      <c r="E249" s="52">
        <v>7.7</v>
      </c>
      <c r="F249" s="51" t="s">
        <v>1544</v>
      </c>
      <c r="G249" s="51" t="s">
        <v>1388</v>
      </c>
      <c r="H249" s="3"/>
    </row>
    <row r="250" spans="1:8" ht="10.5" customHeight="1">
      <c r="A250" s="127"/>
      <c r="B250" s="57">
        <v>4157</v>
      </c>
      <c r="C250" s="55" t="s">
        <v>1594</v>
      </c>
      <c r="D250" s="51" t="s">
        <v>1391</v>
      </c>
      <c r="E250" s="52">
        <v>7.7</v>
      </c>
      <c r="F250" s="51" t="s">
        <v>1544</v>
      </c>
      <c r="G250" s="51" t="s">
        <v>1595</v>
      </c>
      <c r="H250" s="3"/>
    </row>
    <row r="251" spans="1:8" ht="10.5" customHeight="1">
      <c r="A251" s="127"/>
      <c r="B251" s="57">
        <v>4158</v>
      </c>
      <c r="C251" s="55" t="s">
        <v>282</v>
      </c>
      <c r="D251" s="51" t="s">
        <v>1386</v>
      </c>
      <c r="E251" s="52">
        <v>9.3</v>
      </c>
      <c r="F251" s="51" t="s">
        <v>1387</v>
      </c>
      <c r="G251" s="51"/>
      <c r="H251" s="3"/>
    </row>
    <row r="252" spans="1:8" ht="10.5" customHeight="1">
      <c r="A252" s="127"/>
      <c r="B252" s="57">
        <v>4159</v>
      </c>
      <c r="C252" s="55" t="s">
        <v>1596</v>
      </c>
      <c r="D252" s="51" t="s">
        <v>1386</v>
      </c>
      <c r="E252" s="52">
        <v>25.2</v>
      </c>
      <c r="F252" s="51" t="s">
        <v>1390</v>
      </c>
      <c r="G252" s="51" t="s">
        <v>237</v>
      </c>
      <c r="H252" s="3"/>
    </row>
    <row r="253" spans="1:8" ht="10.5" customHeight="1">
      <c r="A253" s="127"/>
      <c r="B253" s="57">
        <v>4160</v>
      </c>
      <c r="C253" s="55" t="s">
        <v>283</v>
      </c>
      <c r="D253" s="51" t="s">
        <v>1386</v>
      </c>
      <c r="E253" s="52">
        <v>22</v>
      </c>
      <c r="F253" s="51" t="s">
        <v>1390</v>
      </c>
      <c r="G253" s="51" t="s">
        <v>1388</v>
      </c>
      <c r="H253" s="3"/>
    </row>
    <row r="254" spans="1:8" ht="10.5" customHeight="1">
      <c r="A254" s="127"/>
      <c r="B254" s="57">
        <v>4161</v>
      </c>
      <c r="C254" s="55" t="s">
        <v>303</v>
      </c>
      <c r="D254" s="51" t="s">
        <v>1386</v>
      </c>
      <c r="E254" s="52">
        <v>44.3</v>
      </c>
      <c r="F254" s="51" t="s">
        <v>1390</v>
      </c>
      <c r="G254" s="51" t="s">
        <v>1388</v>
      </c>
      <c r="H254" s="3"/>
    </row>
    <row r="255" spans="1:8" ht="10.5" customHeight="1">
      <c r="A255" s="129"/>
      <c r="B255" s="79">
        <v>4162</v>
      </c>
      <c r="C255" s="80" t="s">
        <v>284</v>
      </c>
      <c r="D255" s="81" t="s">
        <v>1386</v>
      </c>
      <c r="E255" s="82">
        <v>41.1</v>
      </c>
      <c r="F255" s="81" t="s">
        <v>1390</v>
      </c>
      <c r="G255" s="81" t="s">
        <v>1388</v>
      </c>
      <c r="H255" s="3"/>
    </row>
    <row r="256" spans="1:8" ht="10.5" customHeight="1">
      <c r="A256" s="127"/>
      <c r="B256" s="57">
        <f>B255+1</f>
        <v>4163</v>
      </c>
      <c r="C256" s="55" t="s">
        <v>285</v>
      </c>
      <c r="D256" s="51" t="s">
        <v>1386</v>
      </c>
      <c r="E256" s="52">
        <v>7.7</v>
      </c>
      <c r="F256" s="51" t="s">
        <v>1387</v>
      </c>
      <c r="G256" s="51"/>
      <c r="H256" s="3"/>
    </row>
    <row r="257" spans="1:8" ht="10.5" customHeight="1">
      <c r="A257" s="127"/>
      <c r="B257" s="57">
        <f>B256+1</f>
        <v>4164</v>
      </c>
      <c r="C257" s="55" t="s">
        <v>286</v>
      </c>
      <c r="D257" s="51" t="s">
        <v>1386</v>
      </c>
      <c r="E257" s="52">
        <v>22</v>
      </c>
      <c r="F257" s="51" t="s">
        <v>1390</v>
      </c>
      <c r="G257" s="51" t="s">
        <v>1388</v>
      </c>
      <c r="H257" s="3"/>
    </row>
    <row r="258" spans="1:8" ht="10.5" customHeight="1">
      <c r="A258" s="127"/>
      <c r="B258" s="57">
        <f>B257+1</f>
        <v>4165</v>
      </c>
      <c r="C258" s="55" t="s">
        <v>287</v>
      </c>
      <c r="D258" s="51" t="s">
        <v>1391</v>
      </c>
      <c r="E258" s="52">
        <v>7.7</v>
      </c>
      <c r="F258" s="51" t="s">
        <v>1544</v>
      </c>
      <c r="G258" s="51" t="s">
        <v>1388</v>
      </c>
      <c r="H258" s="3"/>
    </row>
    <row r="259" spans="1:8" ht="10.5" customHeight="1">
      <c r="A259" s="127"/>
      <c r="B259" s="57">
        <f>B258+1</f>
        <v>4166</v>
      </c>
      <c r="C259" s="55" t="s">
        <v>937</v>
      </c>
      <c r="D259" s="51" t="s">
        <v>1529</v>
      </c>
      <c r="E259" s="52">
        <v>15.7</v>
      </c>
      <c r="F259" s="51" t="s">
        <v>1387</v>
      </c>
      <c r="G259" s="51"/>
      <c r="H259" s="3"/>
    </row>
    <row r="260" spans="1:8" ht="10.5" customHeight="1">
      <c r="A260" s="127"/>
      <c r="B260" s="57">
        <v>4167</v>
      </c>
      <c r="C260" s="55" t="s">
        <v>288</v>
      </c>
      <c r="D260" s="51" t="s">
        <v>1386</v>
      </c>
      <c r="E260" s="52">
        <v>12.5</v>
      </c>
      <c r="F260" s="51" t="s">
        <v>1387</v>
      </c>
      <c r="G260" s="51" t="s">
        <v>1531</v>
      </c>
      <c r="H260" s="3"/>
    </row>
    <row r="261" spans="1:8" ht="10.5" customHeight="1">
      <c r="A261" s="127"/>
      <c r="B261" s="57">
        <v>4168</v>
      </c>
      <c r="C261" s="55" t="s">
        <v>289</v>
      </c>
      <c r="D261" s="51" t="s">
        <v>1386</v>
      </c>
      <c r="E261" s="52">
        <v>12.5</v>
      </c>
      <c r="F261" s="51" t="s">
        <v>1387</v>
      </c>
      <c r="G261" s="51" t="s">
        <v>1388</v>
      </c>
      <c r="H261" s="3"/>
    </row>
    <row r="262" spans="1:8" ht="10.5" customHeight="1">
      <c r="A262" s="127"/>
      <c r="B262" s="57">
        <v>4169</v>
      </c>
      <c r="C262" s="55" t="s">
        <v>1597</v>
      </c>
      <c r="D262" s="51" t="s">
        <v>1391</v>
      </c>
      <c r="E262" s="52">
        <v>22</v>
      </c>
      <c r="F262" s="51" t="s">
        <v>1390</v>
      </c>
      <c r="G262" s="51" t="s">
        <v>1388</v>
      </c>
      <c r="H262" s="3"/>
    </row>
    <row r="263" spans="1:8" ht="10.5" customHeight="1">
      <c r="A263" s="127"/>
      <c r="B263" s="57">
        <v>4170</v>
      </c>
      <c r="C263" s="55" t="s">
        <v>362</v>
      </c>
      <c r="D263" s="51" t="s">
        <v>1386</v>
      </c>
      <c r="E263" s="52">
        <v>48.3</v>
      </c>
      <c r="F263" s="51" t="s">
        <v>1390</v>
      </c>
      <c r="G263" s="51" t="s">
        <v>363</v>
      </c>
      <c r="H263" s="3"/>
    </row>
    <row r="264" spans="1:8" ht="10.5" customHeight="1">
      <c r="A264" s="127"/>
      <c r="B264" s="57">
        <v>4171</v>
      </c>
      <c r="C264" s="55" t="s">
        <v>290</v>
      </c>
      <c r="D264" s="51" t="s">
        <v>1386</v>
      </c>
      <c r="E264" s="52">
        <v>12.5</v>
      </c>
      <c r="F264" s="51" t="s">
        <v>1387</v>
      </c>
      <c r="G264" s="51" t="s">
        <v>1388</v>
      </c>
      <c r="H264" s="3"/>
    </row>
    <row r="265" spans="1:8" ht="10.5" customHeight="1">
      <c r="A265" s="127"/>
      <c r="B265" s="57">
        <f aca="true" t="shared" si="6" ref="B265:B270">B264+1</f>
        <v>4172</v>
      </c>
      <c r="C265" s="55" t="s">
        <v>291</v>
      </c>
      <c r="D265" s="51" t="s">
        <v>1391</v>
      </c>
      <c r="E265" s="52">
        <v>9.3</v>
      </c>
      <c r="F265" s="51" t="s">
        <v>1564</v>
      </c>
      <c r="G265" s="51" t="s">
        <v>1388</v>
      </c>
      <c r="H265" s="3"/>
    </row>
    <row r="266" spans="1:8" ht="10.5" customHeight="1">
      <c r="A266" s="127"/>
      <c r="B266" s="57">
        <f t="shared" si="6"/>
        <v>4173</v>
      </c>
      <c r="C266" s="55" t="s">
        <v>292</v>
      </c>
      <c r="D266" s="51" t="s">
        <v>1386</v>
      </c>
      <c r="E266" s="52">
        <v>12.5</v>
      </c>
      <c r="F266" s="51" t="s">
        <v>1598</v>
      </c>
      <c r="G266" s="51" t="s">
        <v>1388</v>
      </c>
      <c r="H266" s="3"/>
    </row>
    <row r="267" spans="1:8" ht="10.5" customHeight="1">
      <c r="A267" s="127"/>
      <c r="B267" s="57">
        <f t="shared" si="6"/>
        <v>4174</v>
      </c>
      <c r="C267" s="55" t="s">
        <v>293</v>
      </c>
      <c r="D267" s="51" t="s">
        <v>1386</v>
      </c>
      <c r="E267" s="52">
        <v>9.3</v>
      </c>
      <c r="F267" s="51" t="s">
        <v>1387</v>
      </c>
      <c r="G267" s="51" t="s">
        <v>1531</v>
      </c>
      <c r="H267" s="3"/>
    </row>
    <row r="268" spans="1:8" ht="10.5" customHeight="1">
      <c r="A268" s="127"/>
      <c r="B268" s="57">
        <f t="shared" si="6"/>
        <v>4175</v>
      </c>
      <c r="C268" s="55" t="s">
        <v>294</v>
      </c>
      <c r="D268" s="51" t="s">
        <v>1386</v>
      </c>
      <c r="E268" s="52">
        <v>12.5</v>
      </c>
      <c r="F268" s="51" t="s">
        <v>1387</v>
      </c>
      <c r="G268" s="51" t="s">
        <v>1388</v>
      </c>
      <c r="H268" s="3"/>
    </row>
    <row r="269" spans="1:8" ht="10.5" customHeight="1">
      <c r="A269" s="127"/>
      <c r="B269" s="57">
        <f t="shared" si="6"/>
        <v>4176</v>
      </c>
      <c r="C269" s="55" t="s">
        <v>938</v>
      </c>
      <c r="D269" s="51" t="s">
        <v>1529</v>
      </c>
      <c r="E269" s="52">
        <v>12.5</v>
      </c>
      <c r="F269" s="51" t="s">
        <v>1387</v>
      </c>
      <c r="G269" s="51"/>
      <c r="H269" s="3"/>
    </row>
    <row r="270" spans="1:8" ht="10.5" customHeight="1">
      <c r="A270" s="127"/>
      <c r="B270" s="57">
        <f t="shared" si="6"/>
        <v>4177</v>
      </c>
      <c r="C270" s="55" t="s">
        <v>364</v>
      </c>
      <c r="D270" s="51" t="s">
        <v>1386</v>
      </c>
      <c r="E270" s="52">
        <v>12.5</v>
      </c>
      <c r="F270" s="51" t="s">
        <v>1387</v>
      </c>
      <c r="G270" s="51" t="s">
        <v>1531</v>
      </c>
      <c r="H270" s="3"/>
    </row>
    <row r="271" spans="1:8" ht="10.5" customHeight="1">
      <c r="A271" s="127"/>
      <c r="B271" s="57">
        <v>4178</v>
      </c>
      <c r="C271" s="55" t="s">
        <v>295</v>
      </c>
      <c r="D271" s="51" t="s">
        <v>1543</v>
      </c>
      <c r="E271" s="52">
        <v>7.7</v>
      </c>
      <c r="F271" s="51" t="s">
        <v>1392</v>
      </c>
      <c r="G271" s="51"/>
      <c r="H271" s="3"/>
    </row>
    <row r="272" spans="1:8" ht="10.5" customHeight="1">
      <c r="A272" s="129"/>
      <c r="B272" s="79">
        <v>4179</v>
      </c>
      <c r="C272" s="80" t="s">
        <v>365</v>
      </c>
      <c r="D272" s="84" t="s">
        <v>1543</v>
      </c>
      <c r="E272" s="82">
        <v>7.7</v>
      </c>
      <c r="F272" s="81" t="s">
        <v>1544</v>
      </c>
      <c r="G272" s="81"/>
      <c r="H272" s="3"/>
    </row>
    <row r="273" spans="1:8" ht="10.5" customHeight="1">
      <c r="A273" s="127"/>
      <c r="B273" s="57">
        <v>4180</v>
      </c>
      <c r="C273" s="55" t="s">
        <v>296</v>
      </c>
      <c r="D273" s="51" t="s">
        <v>1386</v>
      </c>
      <c r="E273" s="52">
        <v>48.3</v>
      </c>
      <c r="F273" s="51" t="s">
        <v>1390</v>
      </c>
      <c r="G273" s="51" t="s">
        <v>1388</v>
      </c>
      <c r="H273" s="3"/>
    </row>
    <row r="274" spans="1:8" ht="10.5" customHeight="1">
      <c r="A274" s="127"/>
      <c r="B274" s="57">
        <f>B273+1</f>
        <v>4181</v>
      </c>
      <c r="C274" s="55" t="s">
        <v>297</v>
      </c>
      <c r="D274" s="51" t="s">
        <v>1543</v>
      </c>
      <c r="E274" s="52">
        <v>7.7</v>
      </c>
      <c r="F274" s="51" t="s">
        <v>1544</v>
      </c>
      <c r="G274" s="51"/>
      <c r="H274" s="3"/>
    </row>
    <row r="275" spans="1:8" ht="10.5" customHeight="1">
      <c r="A275" s="127"/>
      <c r="B275" s="57">
        <f>B274+1</f>
        <v>4182</v>
      </c>
      <c r="C275" s="55" t="s">
        <v>298</v>
      </c>
      <c r="D275" s="51" t="s">
        <v>1543</v>
      </c>
      <c r="E275" s="52">
        <v>7.7</v>
      </c>
      <c r="F275" s="51" t="s">
        <v>1544</v>
      </c>
      <c r="G275" s="51"/>
      <c r="H275" s="3"/>
    </row>
    <row r="276" spans="1:8" ht="10.5" customHeight="1">
      <c r="A276" s="127"/>
      <c r="B276" s="57">
        <f>B275+1</f>
        <v>4183</v>
      </c>
      <c r="C276" s="55" t="s">
        <v>299</v>
      </c>
      <c r="D276" s="51" t="s">
        <v>1391</v>
      </c>
      <c r="E276" s="52">
        <v>4</v>
      </c>
      <c r="F276" s="51" t="s">
        <v>1544</v>
      </c>
      <c r="G276" s="51"/>
      <c r="H276" s="3"/>
    </row>
    <row r="277" spans="1:8" ht="10.5" customHeight="1">
      <c r="A277" s="127"/>
      <c r="B277" s="57">
        <f>B276+1</f>
        <v>4184</v>
      </c>
      <c r="C277" s="55" t="s">
        <v>300</v>
      </c>
      <c r="D277" s="51" t="s">
        <v>1386</v>
      </c>
      <c r="E277" s="52">
        <v>15.7</v>
      </c>
      <c r="F277" s="51" t="s">
        <v>1387</v>
      </c>
      <c r="G277" s="51" t="s">
        <v>1531</v>
      </c>
      <c r="H277" s="3"/>
    </row>
    <row r="278" spans="1:8" ht="10.5" customHeight="1">
      <c r="A278" s="127"/>
      <c r="B278" s="57">
        <v>4185</v>
      </c>
      <c r="C278" s="55" t="s">
        <v>301</v>
      </c>
      <c r="D278" s="51" t="s">
        <v>1391</v>
      </c>
      <c r="E278" s="52">
        <v>9.3</v>
      </c>
      <c r="F278" s="51" t="s">
        <v>1387</v>
      </c>
      <c r="G278" s="51" t="s">
        <v>1388</v>
      </c>
      <c r="H278" s="3"/>
    </row>
    <row r="279" spans="1:8" ht="10.5" customHeight="1">
      <c r="A279" s="127"/>
      <c r="B279" s="57">
        <v>4186</v>
      </c>
      <c r="C279" s="55" t="s">
        <v>302</v>
      </c>
      <c r="D279" s="51" t="s">
        <v>1386</v>
      </c>
      <c r="E279" s="52">
        <v>7.7</v>
      </c>
      <c r="F279" s="51" t="s">
        <v>1544</v>
      </c>
      <c r="G279" s="51" t="s">
        <v>1531</v>
      </c>
      <c r="H279" s="3"/>
    </row>
    <row r="280" spans="1:8" ht="10.5" customHeight="1">
      <c r="A280" s="127"/>
      <c r="B280" s="57">
        <v>4187</v>
      </c>
      <c r="C280" s="55" t="s">
        <v>366</v>
      </c>
      <c r="D280" s="51" t="s">
        <v>1391</v>
      </c>
      <c r="E280" s="52">
        <v>7.7</v>
      </c>
      <c r="F280" s="51" t="s">
        <v>1387</v>
      </c>
      <c r="G280" s="51"/>
      <c r="H280" s="3"/>
    </row>
    <row r="281" spans="1:12" ht="10.5" customHeight="1">
      <c r="A281" s="291"/>
      <c r="B281" s="292">
        <v>4188</v>
      </c>
      <c r="C281" s="293" t="s">
        <v>367</v>
      </c>
      <c r="D281" s="294" t="s">
        <v>1386</v>
      </c>
      <c r="E281" s="295">
        <v>18.9</v>
      </c>
      <c r="F281" s="294" t="s">
        <v>1530</v>
      </c>
      <c r="G281" s="294" t="s">
        <v>1538</v>
      </c>
      <c r="H281" s="296"/>
      <c r="I281" s="297"/>
      <c r="J281" s="297"/>
      <c r="K281" s="297"/>
      <c r="L281" s="297"/>
    </row>
    <row r="282" spans="1:12" ht="10.5" customHeight="1">
      <c r="A282" s="291"/>
      <c r="B282" s="292">
        <v>4189</v>
      </c>
      <c r="C282" s="293" t="s">
        <v>368</v>
      </c>
      <c r="D282" s="294" t="s">
        <v>1386</v>
      </c>
      <c r="E282" s="295">
        <v>15.7</v>
      </c>
      <c r="F282" s="294" t="s">
        <v>1530</v>
      </c>
      <c r="G282" s="294" t="s">
        <v>1538</v>
      </c>
      <c r="H282" s="296"/>
      <c r="I282" s="297"/>
      <c r="J282" s="297"/>
      <c r="K282" s="297"/>
      <c r="L282" s="297"/>
    </row>
    <row r="283" spans="1:8" ht="10.5" customHeight="1">
      <c r="A283" s="127"/>
      <c r="B283" s="57">
        <v>4190</v>
      </c>
      <c r="C283" s="55" t="s">
        <v>369</v>
      </c>
      <c r="D283" s="51" t="s">
        <v>1386</v>
      </c>
      <c r="E283" s="52">
        <v>48.3</v>
      </c>
      <c r="F283" s="51" t="s">
        <v>1390</v>
      </c>
      <c r="G283" s="51" t="s">
        <v>1388</v>
      </c>
      <c r="H283" s="3"/>
    </row>
    <row r="284" spans="1:8" ht="10.5" customHeight="1">
      <c r="A284" s="127"/>
      <c r="B284" s="57">
        <v>4191</v>
      </c>
      <c r="C284" s="55" t="s">
        <v>371</v>
      </c>
      <c r="D284" s="51" t="s">
        <v>1386</v>
      </c>
      <c r="E284" s="52">
        <v>12.5</v>
      </c>
      <c r="F284" s="51" t="s">
        <v>1387</v>
      </c>
      <c r="G284" s="51" t="s">
        <v>1388</v>
      </c>
      <c r="H284" s="3"/>
    </row>
    <row r="285" spans="1:8" ht="10.5" customHeight="1">
      <c r="A285" s="127"/>
      <c r="B285" s="57">
        <v>4192</v>
      </c>
      <c r="C285" s="55" t="s">
        <v>435</v>
      </c>
      <c r="D285" s="51" t="s">
        <v>1386</v>
      </c>
      <c r="E285" s="52">
        <v>48.3</v>
      </c>
      <c r="F285" s="51" t="s">
        <v>1390</v>
      </c>
      <c r="G285" s="51" t="s">
        <v>1531</v>
      </c>
      <c r="H285" s="3"/>
    </row>
    <row r="286" spans="1:8" ht="10.5" customHeight="1">
      <c r="A286" s="127"/>
      <c r="B286" s="57">
        <v>4194</v>
      </c>
      <c r="C286" s="55" t="s">
        <v>372</v>
      </c>
      <c r="D286" s="51" t="s">
        <v>1386</v>
      </c>
      <c r="E286" s="52">
        <v>12.5</v>
      </c>
      <c r="F286" s="51" t="s">
        <v>1387</v>
      </c>
      <c r="G286" s="51" t="s">
        <v>1388</v>
      </c>
      <c r="H286" s="3"/>
    </row>
    <row r="287" spans="1:8" ht="10.5" customHeight="1">
      <c r="A287" s="127"/>
      <c r="B287" s="57">
        <v>4195</v>
      </c>
      <c r="C287" s="55" t="s">
        <v>386</v>
      </c>
      <c r="D287" s="51" t="s">
        <v>1386</v>
      </c>
      <c r="E287" s="52">
        <v>12.5</v>
      </c>
      <c r="F287" s="51" t="s">
        <v>1530</v>
      </c>
      <c r="G287" s="51" t="s">
        <v>1531</v>
      </c>
      <c r="H287" s="3"/>
    </row>
    <row r="288" spans="1:8" ht="10.5" customHeight="1">
      <c r="A288" s="127"/>
      <c r="B288" s="57">
        <v>4196</v>
      </c>
      <c r="C288" s="55" t="s">
        <v>373</v>
      </c>
      <c r="D288" s="51" t="s">
        <v>1391</v>
      </c>
      <c r="E288" s="52">
        <v>9.3</v>
      </c>
      <c r="F288" s="51" t="s">
        <v>1387</v>
      </c>
      <c r="G288" s="51" t="s">
        <v>1388</v>
      </c>
      <c r="H288" s="3"/>
    </row>
    <row r="289" spans="1:8" ht="10.5" customHeight="1">
      <c r="A289" s="127"/>
      <c r="B289" s="57">
        <v>4197</v>
      </c>
      <c r="C289" s="55" t="s">
        <v>374</v>
      </c>
      <c r="D289" s="51" t="s">
        <v>1391</v>
      </c>
      <c r="E289" s="52">
        <v>9.3</v>
      </c>
      <c r="F289" s="51" t="s">
        <v>1600</v>
      </c>
      <c r="G289" s="51" t="s">
        <v>1531</v>
      </c>
      <c r="H289" s="3"/>
    </row>
    <row r="290" spans="1:8" ht="10.5" customHeight="1">
      <c r="A290" s="127"/>
      <c r="B290" s="57">
        <v>4198</v>
      </c>
      <c r="C290" s="55" t="s">
        <v>387</v>
      </c>
      <c r="D290" s="51" t="s">
        <v>1391</v>
      </c>
      <c r="E290" s="52">
        <v>7.7</v>
      </c>
      <c r="F290" s="51" t="s">
        <v>1544</v>
      </c>
      <c r="G290" s="51" t="s">
        <v>1531</v>
      </c>
      <c r="H290" s="3"/>
    </row>
    <row r="291" spans="1:8" ht="10.5" customHeight="1">
      <c r="A291" s="127"/>
      <c r="B291" s="57">
        <v>4199</v>
      </c>
      <c r="C291" s="55" t="s">
        <v>377</v>
      </c>
      <c r="D291" s="51" t="s">
        <v>1386</v>
      </c>
      <c r="E291" s="52">
        <v>12.5</v>
      </c>
      <c r="F291" s="51" t="s">
        <v>1387</v>
      </c>
      <c r="G291" s="51" t="s">
        <v>1388</v>
      </c>
      <c r="H291" s="3"/>
    </row>
    <row r="292" spans="1:8" ht="10.5" customHeight="1">
      <c r="A292" s="127"/>
      <c r="B292" s="57">
        <v>4200</v>
      </c>
      <c r="C292" s="55" t="s">
        <v>378</v>
      </c>
      <c r="D292" s="51" t="s">
        <v>1386</v>
      </c>
      <c r="E292" s="52">
        <v>44.3</v>
      </c>
      <c r="F292" s="51" t="s">
        <v>1390</v>
      </c>
      <c r="G292" s="51" t="s">
        <v>1531</v>
      </c>
      <c r="H292" s="3"/>
    </row>
    <row r="293" spans="1:8" ht="10.5" customHeight="1">
      <c r="A293" s="127"/>
      <c r="B293" s="57">
        <v>4201</v>
      </c>
      <c r="C293" s="55" t="s">
        <v>379</v>
      </c>
      <c r="D293" s="51" t="s">
        <v>1386</v>
      </c>
      <c r="E293" s="52">
        <v>12.5</v>
      </c>
      <c r="F293" s="51" t="s">
        <v>1387</v>
      </c>
      <c r="G293" s="51" t="s">
        <v>1388</v>
      </c>
      <c r="H293" s="3"/>
    </row>
    <row r="294" spans="1:8" ht="10.5" customHeight="1">
      <c r="A294" s="127"/>
      <c r="B294" s="57">
        <v>4202</v>
      </c>
      <c r="C294" s="55" t="s">
        <v>380</v>
      </c>
      <c r="D294" s="51" t="s">
        <v>1386</v>
      </c>
      <c r="E294" s="52">
        <v>15.7</v>
      </c>
      <c r="F294" s="51" t="s">
        <v>1564</v>
      </c>
      <c r="G294" s="51" t="s">
        <v>1388</v>
      </c>
      <c r="H294" s="3"/>
    </row>
    <row r="295" spans="1:8" ht="10.5" customHeight="1">
      <c r="A295" s="127"/>
      <c r="B295" s="57">
        <v>4203</v>
      </c>
      <c r="C295" s="55" t="s">
        <v>381</v>
      </c>
      <c r="D295" s="51" t="s">
        <v>1391</v>
      </c>
      <c r="E295" s="52">
        <v>7.7</v>
      </c>
      <c r="F295" s="51" t="s">
        <v>1544</v>
      </c>
      <c r="G295" s="51" t="s">
        <v>1531</v>
      </c>
      <c r="H295" s="3"/>
    </row>
    <row r="296" spans="1:8" ht="10.5" customHeight="1">
      <c r="A296" s="127"/>
      <c r="B296" s="57">
        <v>4204</v>
      </c>
      <c r="C296" s="55" t="s">
        <v>382</v>
      </c>
      <c r="D296" s="51" t="s">
        <v>1386</v>
      </c>
      <c r="E296" s="52">
        <v>12.5</v>
      </c>
      <c r="F296" s="51" t="s">
        <v>1387</v>
      </c>
      <c r="G296" s="51" t="s">
        <v>1388</v>
      </c>
      <c r="H296" s="3"/>
    </row>
    <row r="297" spans="1:8" ht="10.5" customHeight="1">
      <c r="A297" s="131"/>
      <c r="B297" s="57">
        <v>4205</v>
      </c>
      <c r="C297" s="55" t="s">
        <v>383</v>
      </c>
      <c r="D297" s="51" t="s">
        <v>1386</v>
      </c>
      <c r="E297" s="85">
        <v>41.1</v>
      </c>
      <c r="F297" s="51" t="s">
        <v>1390</v>
      </c>
      <c r="G297" s="51" t="s">
        <v>1388</v>
      </c>
      <c r="H297" s="3"/>
    </row>
    <row r="298" spans="1:8" ht="10.5" customHeight="1">
      <c r="A298" s="127"/>
      <c r="B298" s="57">
        <v>4206</v>
      </c>
      <c r="C298" s="55" t="s">
        <v>384</v>
      </c>
      <c r="D298" s="51" t="s">
        <v>1391</v>
      </c>
      <c r="E298" s="52">
        <v>7.7</v>
      </c>
      <c r="F298" s="51" t="s">
        <v>1552</v>
      </c>
      <c r="G298" s="51" t="s">
        <v>1531</v>
      </c>
      <c r="H298" s="3"/>
    </row>
    <row r="299" spans="1:8" ht="10.5" customHeight="1">
      <c r="A299" s="144" t="s">
        <v>181</v>
      </c>
      <c r="B299" s="57">
        <v>4207</v>
      </c>
      <c r="C299" s="55" t="s">
        <v>436</v>
      </c>
      <c r="D299" s="51" t="s">
        <v>1391</v>
      </c>
      <c r="E299" s="83" t="s">
        <v>1662</v>
      </c>
      <c r="F299" s="51" t="s">
        <v>1544</v>
      </c>
      <c r="G299" s="51" t="s">
        <v>1388</v>
      </c>
      <c r="H299" s="3"/>
    </row>
    <row r="300" spans="1:8" ht="10.5" customHeight="1">
      <c r="A300" s="127"/>
      <c r="B300" s="57">
        <v>4208</v>
      </c>
      <c r="C300" s="55" t="s">
        <v>385</v>
      </c>
      <c r="D300" s="51" t="s">
        <v>1386</v>
      </c>
      <c r="E300" s="52">
        <v>9.3</v>
      </c>
      <c r="F300" s="51" t="s">
        <v>1387</v>
      </c>
      <c r="G300" s="51" t="s">
        <v>1531</v>
      </c>
      <c r="H300" s="3"/>
    </row>
    <row r="301" spans="1:8" ht="10.5" customHeight="1">
      <c r="A301" s="131"/>
      <c r="B301" s="57">
        <v>4209</v>
      </c>
      <c r="C301" s="55" t="s">
        <v>437</v>
      </c>
      <c r="D301" s="51" t="s">
        <v>1386</v>
      </c>
      <c r="E301" s="85">
        <v>38.7</v>
      </c>
      <c r="F301" s="51" t="s">
        <v>1390</v>
      </c>
      <c r="G301" s="51" t="s">
        <v>1531</v>
      </c>
      <c r="H301" s="3"/>
    </row>
    <row r="302" spans="1:8" ht="10.5" customHeight="1">
      <c r="A302" s="131"/>
      <c r="B302" s="57">
        <v>4210</v>
      </c>
      <c r="C302" s="55" t="s">
        <v>466</v>
      </c>
      <c r="D302" s="51" t="s">
        <v>1386</v>
      </c>
      <c r="E302" s="56">
        <v>25.2</v>
      </c>
      <c r="F302" s="51" t="s">
        <v>1390</v>
      </c>
      <c r="G302" s="51" t="s">
        <v>1388</v>
      </c>
      <c r="H302" s="3"/>
    </row>
    <row r="303" spans="1:8" ht="10.5" customHeight="1">
      <c r="A303" s="131"/>
      <c r="B303" s="57">
        <v>4211</v>
      </c>
      <c r="C303" s="55" t="s">
        <v>442</v>
      </c>
      <c r="D303" s="51" t="s">
        <v>1386</v>
      </c>
      <c r="E303" s="85">
        <v>15.7</v>
      </c>
      <c r="F303" s="51" t="s">
        <v>1387</v>
      </c>
      <c r="G303" s="51" t="s">
        <v>1388</v>
      </c>
      <c r="H303" s="3"/>
    </row>
    <row r="304" spans="1:8" ht="10.5" customHeight="1">
      <c r="A304" s="131"/>
      <c r="B304" s="57">
        <v>4212</v>
      </c>
      <c r="C304" s="55" t="s">
        <v>443</v>
      </c>
      <c r="D304" s="51" t="s">
        <v>1386</v>
      </c>
      <c r="E304" s="85">
        <v>12.5</v>
      </c>
      <c r="F304" s="51" t="s">
        <v>1387</v>
      </c>
      <c r="G304" s="51" t="s">
        <v>444</v>
      </c>
      <c r="H304" s="3"/>
    </row>
    <row r="305" spans="1:8" ht="10.5" customHeight="1">
      <c r="A305" s="131"/>
      <c r="B305" s="57">
        <v>4213</v>
      </c>
      <c r="C305" s="55" t="s">
        <v>445</v>
      </c>
      <c r="D305" s="51" t="s">
        <v>1386</v>
      </c>
      <c r="E305" s="85">
        <v>12.5</v>
      </c>
      <c r="F305" s="51" t="s">
        <v>1387</v>
      </c>
      <c r="G305" s="51" t="s">
        <v>1388</v>
      </c>
      <c r="H305" s="3"/>
    </row>
    <row r="306" spans="1:8" ht="10.5" customHeight="1">
      <c r="A306" s="131"/>
      <c r="B306" s="57">
        <v>4214</v>
      </c>
      <c r="C306" s="55" t="s">
        <v>448</v>
      </c>
      <c r="D306" s="51" t="s">
        <v>1386</v>
      </c>
      <c r="E306" s="85">
        <v>28.9</v>
      </c>
      <c r="F306" s="51" t="s">
        <v>1390</v>
      </c>
      <c r="G306" s="51" t="s">
        <v>1388</v>
      </c>
      <c r="H306" s="3"/>
    </row>
    <row r="307" spans="1:8" ht="10.5" customHeight="1">
      <c r="A307" s="128"/>
      <c r="B307" s="57">
        <v>4215</v>
      </c>
      <c r="C307" s="55" t="s">
        <v>510</v>
      </c>
      <c r="D307" s="51" t="s">
        <v>1386</v>
      </c>
      <c r="E307" s="56">
        <v>54.4</v>
      </c>
      <c r="F307" s="51" t="s">
        <v>1390</v>
      </c>
      <c r="G307" s="51" t="s">
        <v>1531</v>
      </c>
      <c r="H307" s="3"/>
    </row>
    <row r="308" spans="1:8" ht="10.5" customHeight="1">
      <c r="A308" s="127"/>
      <c r="B308" s="57">
        <v>4216</v>
      </c>
      <c r="C308" s="55" t="s">
        <v>467</v>
      </c>
      <c r="D308" s="51" t="s">
        <v>1391</v>
      </c>
      <c r="E308" s="52">
        <v>7.7</v>
      </c>
      <c r="F308" s="51" t="s">
        <v>1387</v>
      </c>
      <c r="G308" s="51"/>
      <c r="H308" s="3"/>
    </row>
    <row r="309" spans="1:8" ht="10.5" customHeight="1">
      <c r="A309" s="127"/>
      <c r="B309" s="57">
        <v>4217</v>
      </c>
      <c r="C309" s="55" t="s">
        <v>441</v>
      </c>
      <c r="D309" s="51" t="s">
        <v>1529</v>
      </c>
      <c r="E309" s="52">
        <v>12.5</v>
      </c>
      <c r="F309" s="51" t="s">
        <v>1387</v>
      </c>
      <c r="G309" s="51"/>
      <c r="H309" s="3"/>
    </row>
    <row r="310" spans="1:8" ht="10.5" customHeight="1">
      <c r="A310" s="127"/>
      <c r="B310" s="57">
        <v>4218</v>
      </c>
      <c r="C310" s="55" t="s">
        <v>438</v>
      </c>
      <c r="D310" s="51" t="s">
        <v>1386</v>
      </c>
      <c r="E310" s="52">
        <v>12.5</v>
      </c>
      <c r="F310" s="51" t="s">
        <v>1387</v>
      </c>
      <c r="G310" s="51" t="s">
        <v>1388</v>
      </c>
      <c r="H310" s="3"/>
    </row>
    <row r="311" spans="1:8" ht="10.5" customHeight="1">
      <c r="A311" s="127"/>
      <c r="B311" s="57">
        <v>4219</v>
      </c>
      <c r="C311" s="55" t="s">
        <v>439</v>
      </c>
      <c r="D311" s="51" t="s">
        <v>1386</v>
      </c>
      <c r="E311" s="52">
        <v>7.7</v>
      </c>
      <c r="F311" s="51" t="s">
        <v>1387</v>
      </c>
      <c r="G311" s="51" t="s">
        <v>1531</v>
      </c>
      <c r="H311" s="3"/>
    </row>
    <row r="312" spans="1:8" ht="10.5" customHeight="1">
      <c r="A312" s="127"/>
      <c r="B312" s="57">
        <v>4220</v>
      </c>
      <c r="C312" s="55" t="s">
        <v>446</v>
      </c>
      <c r="D312" s="51" t="s">
        <v>1386</v>
      </c>
      <c r="E312" s="52">
        <v>22</v>
      </c>
      <c r="F312" s="51" t="s">
        <v>1390</v>
      </c>
      <c r="G312" s="51" t="s">
        <v>1388</v>
      </c>
      <c r="H312" s="3"/>
    </row>
    <row r="313" spans="1:8" ht="10.5" customHeight="1">
      <c r="A313" s="127"/>
      <c r="B313" s="57">
        <v>4221</v>
      </c>
      <c r="C313" s="55" t="s">
        <v>939</v>
      </c>
      <c r="D313" s="51" t="s">
        <v>1529</v>
      </c>
      <c r="E313" s="52">
        <v>15.7</v>
      </c>
      <c r="F313" s="51" t="s">
        <v>1387</v>
      </c>
      <c r="G313" s="51"/>
      <c r="H313" s="3"/>
    </row>
    <row r="314" spans="1:8" ht="10.5" customHeight="1">
      <c r="A314" s="127"/>
      <c r="B314" s="57">
        <v>4222</v>
      </c>
      <c r="C314" s="55" t="s">
        <v>489</v>
      </c>
      <c r="D314" s="51" t="s">
        <v>1386</v>
      </c>
      <c r="E314" s="56">
        <v>54.4</v>
      </c>
      <c r="F314" s="51" t="s">
        <v>490</v>
      </c>
      <c r="G314" s="51" t="s">
        <v>1531</v>
      </c>
      <c r="H314" s="3"/>
    </row>
    <row r="315" spans="1:8" ht="10.5" customHeight="1">
      <c r="A315" s="127"/>
      <c r="B315" s="57">
        <v>4223</v>
      </c>
      <c r="C315" s="55" t="s">
        <v>440</v>
      </c>
      <c r="D315" s="51" t="s">
        <v>1386</v>
      </c>
      <c r="E315" s="52">
        <v>12.5</v>
      </c>
      <c r="F315" s="51" t="s">
        <v>1387</v>
      </c>
      <c r="G315" s="51" t="s">
        <v>1531</v>
      </c>
      <c r="H315" s="3"/>
    </row>
    <row r="316" spans="1:8" ht="10.5" customHeight="1">
      <c r="A316" s="127"/>
      <c r="B316" s="57">
        <v>4224</v>
      </c>
      <c r="C316" s="55" t="s">
        <v>940</v>
      </c>
      <c r="D316" s="51" t="s">
        <v>1529</v>
      </c>
      <c r="E316" s="52">
        <v>12.5</v>
      </c>
      <c r="F316" s="51" t="s">
        <v>1387</v>
      </c>
      <c r="G316" s="51"/>
      <c r="H316" s="3"/>
    </row>
    <row r="317" spans="1:8" ht="10.5" customHeight="1">
      <c r="A317" s="127"/>
      <c r="B317" s="57">
        <v>4225</v>
      </c>
      <c r="C317" s="55" t="s">
        <v>484</v>
      </c>
      <c r="D317" s="51" t="s">
        <v>1386</v>
      </c>
      <c r="E317" s="52">
        <v>54.4</v>
      </c>
      <c r="F317" s="51" t="s">
        <v>1390</v>
      </c>
      <c r="G317" s="51" t="s">
        <v>1531</v>
      </c>
      <c r="H317" s="3"/>
    </row>
    <row r="318" spans="1:8" ht="10.5" customHeight="1">
      <c r="A318" s="127"/>
      <c r="B318" s="57">
        <v>4226</v>
      </c>
      <c r="C318" s="55" t="s">
        <v>465</v>
      </c>
      <c r="D318" s="51" t="s">
        <v>1386</v>
      </c>
      <c r="E318" s="52">
        <v>22</v>
      </c>
      <c r="F318" s="51" t="s">
        <v>1390</v>
      </c>
      <c r="G318" s="51" t="s">
        <v>1388</v>
      </c>
      <c r="H318" s="3"/>
    </row>
    <row r="319" spans="1:8" ht="10.5" customHeight="1">
      <c r="A319" s="127"/>
      <c r="B319" s="57">
        <v>4227</v>
      </c>
      <c r="C319" s="55" t="s">
        <v>447</v>
      </c>
      <c r="D319" s="51" t="s">
        <v>1386</v>
      </c>
      <c r="E319" s="52">
        <v>12.5</v>
      </c>
      <c r="F319" s="51" t="s">
        <v>1387</v>
      </c>
      <c r="G319" s="51" t="s">
        <v>1388</v>
      </c>
      <c r="H319" s="3"/>
    </row>
    <row r="320" spans="1:8" ht="10.5" customHeight="1">
      <c r="A320" s="127"/>
      <c r="B320" s="57">
        <v>4228</v>
      </c>
      <c r="C320" s="55" t="s">
        <v>449</v>
      </c>
      <c r="D320" s="51" t="s">
        <v>1386</v>
      </c>
      <c r="E320" s="52">
        <v>12.5</v>
      </c>
      <c r="F320" s="51" t="s">
        <v>1387</v>
      </c>
      <c r="G320" s="51" t="s">
        <v>1531</v>
      </c>
      <c r="H320" s="3"/>
    </row>
    <row r="321" spans="1:8" ht="10.5" customHeight="1">
      <c r="A321" s="127"/>
      <c r="B321" s="57">
        <v>4230</v>
      </c>
      <c r="C321" s="55" t="s">
        <v>464</v>
      </c>
      <c r="D321" s="51" t="s">
        <v>1386</v>
      </c>
      <c r="E321" s="85">
        <v>15.7</v>
      </c>
      <c r="F321" s="51" t="s">
        <v>1387</v>
      </c>
      <c r="G321" s="51" t="s">
        <v>1388</v>
      </c>
      <c r="H321" s="3"/>
    </row>
    <row r="322" spans="1:8" ht="10.5" customHeight="1">
      <c r="A322" s="127"/>
      <c r="B322" s="57">
        <v>4231</v>
      </c>
      <c r="C322" s="55" t="s">
        <v>450</v>
      </c>
      <c r="D322" s="51" t="s">
        <v>1386</v>
      </c>
      <c r="E322" s="52">
        <v>22</v>
      </c>
      <c r="F322" s="51" t="s">
        <v>1387</v>
      </c>
      <c r="G322" s="51" t="s">
        <v>1388</v>
      </c>
      <c r="H322" s="3"/>
    </row>
    <row r="323" spans="1:8" ht="10.5" customHeight="1">
      <c r="A323" s="127"/>
      <c r="B323" s="57">
        <v>4232</v>
      </c>
      <c r="C323" s="55" t="s">
        <v>451</v>
      </c>
      <c r="D323" s="51" t="s">
        <v>1389</v>
      </c>
      <c r="E323" s="52">
        <v>3.2</v>
      </c>
      <c r="F323" s="51" t="s">
        <v>452</v>
      </c>
      <c r="G323" s="51" t="s">
        <v>453</v>
      </c>
      <c r="H323" s="3"/>
    </row>
    <row r="324" spans="1:8" ht="10.5" customHeight="1">
      <c r="A324" s="127"/>
      <c r="B324" s="57">
        <v>4233</v>
      </c>
      <c r="C324" s="55" t="s">
        <v>454</v>
      </c>
      <c r="D324" s="51" t="s">
        <v>1391</v>
      </c>
      <c r="E324" s="52">
        <v>4</v>
      </c>
      <c r="F324" s="51" t="s">
        <v>1600</v>
      </c>
      <c r="G324" s="51" t="s">
        <v>453</v>
      </c>
      <c r="H324" s="3"/>
    </row>
    <row r="325" spans="1:8" ht="10.5" customHeight="1">
      <c r="A325" s="127"/>
      <c r="B325" s="57">
        <v>4234</v>
      </c>
      <c r="C325" s="55" t="s">
        <v>468</v>
      </c>
      <c r="D325" s="51" t="s">
        <v>1391</v>
      </c>
      <c r="E325" s="52">
        <v>4</v>
      </c>
      <c r="F325" s="51" t="s">
        <v>452</v>
      </c>
      <c r="G325" s="51"/>
      <c r="H325" s="3"/>
    </row>
    <row r="326" spans="1:8" ht="10.5" customHeight="1">
      <c r="A326" s="127"/>
      <c r="B326" s="57">
        <v>4235</v>
      </c>
      <c r="C326" s="55" t="s">
        <v>469</v>
      </c>
      <c r="D326" s="51" t="s">
        <v>1386</v>
      </c>
      <c r="E326" s="85">
        <v>15.7</v>
      </c>
      <c r="F326" s="51" t="s">
        <v>1530</v>
      </c>
      <c r="G326" s="51" t="s">
        <v>1388</v>
      </c>
      <c r="H326" s="3"/>
    </row>
    <row r="327" spans="1:8" ht="10.5" customHeight="1">
      <c r="A327" s="127"/>
      <c r="B327" s="57">
        <v>4236</v>
      </c>
      <c r="C327" s="55" t="s">
        <v>470</v>
      </c>
      <c r="D327" s="51" t="s">
        <v>1386</v>
      </c>
      <c r="E327" s="52">
        <v>9.3</v>
      </c>
      <c r="F327" s="51" t="s">
        <v>1387</v>
      </c>
      <c r="G327" s="51" t="s">
        <v>1388</v>
      </c>
      <c r="H327" s="3"/>
    </row>
    <row r="328" spans="1:8" ht="10.5" customHeight="1">
      <c r="A328" s="127"/>
      <c r="B328" s="57">
        <v>4237</v>
      </c>
      <c r="C328" s="55" t="s">
        <v>471</v>
      </c>
      <c r="D328" s="51" t="s">
        <v>1386</v>
      </c>
      <c r="E328" s="52">
        <v>12.5</v>
      </c>
      <c r="F328" s="51" t="s">
        <v>1387</v>
      </c>
      <c r="G328" s="51" t="s">
        <v>1388</v>
      </c>
      <c r="H328" s="3"/>
    </row>
    <row r="329" spans="1:8" ht="10.5" customHeight="1">
      <c r="A329" s="127"/>
      <c r="B329" s="57">
        <v>4238</v>
      </c>
      <c r="C329" s="55" t="s">
        <v>478</v>
      </c>
      <c r="D329" s="51" t="s">
        <v>1391</v>
      </c>
      <c r="E329" s="56">
        <v>7.7</v>
      </c>
      <c r="F329" s="51" t="s">
        <v>452</v>
      </c>
      <c r="G329" s="51" t="s">
        <v>1388</v>
      </c>
      <c r="H329" s="3"/>
    </row>
    <row r="330" spans="1:8" ht="10.5" customHeight="1">
      <c r="A330" s="127"/>
      <c r="B330" s="57">
        <v>4240</v>
      </c>
      <c r="C330" s="55" t="s">
        <v>479</v>
      </c>
      <c r="D330" s="51" t="s">
        <v>1386</v>
      </c>
      <c r="E330" s="56">
        <v>22</v>
      </c>
      <c r="F330" s="51" t="s">
        <v>1390</v>
      </c>
      <c r="G330" s="51" t="s">
        <v>1388</v>
      </c>
      <c r="H330" s="3"/>
    </row>
    <row r="331" spans="1:8" ht="10.5" customHeight="1">
      <c r="A331" s="127"/>
      <c r="B331" s="57">
        <v>4241</v>
      </c>
      <c r="C331" s="55" t="s">
        <v>689</v>
      </c>
      <c r="D331" s="51" t="s">
        <v>1543</v>
      </c>
      <c r="E331" s="52">
        <v>12.5</v>
      </c>
      <c r="F331" s="51" t="s">
        <v>1387</v>
      </c>
      <c r="G331" s="51"/>
      <c r="H331" s="3"/>
    </row>
    <row r="332" spans="1:8" ht="10.5" customHeight="1">
      <c r="A332" s="128"/>
      <c r="B332" s="57">
        <v>4242</v>
      </c>
      <c r="C332" s="55" t="s">
        <v>519</v>
      </c>
      <c r="D332" s="51" t="s">
        <v>1386</v>
      </c>
      <c r="E332" s="56">
        <v>41.1</v>
      </c>
      <c r="F332" s="51" t="s">
        <v>1390</v>
      </c>
      <c r="G332" s="51" t="s">
        <v>1531</v>
      </c>
      <c r="H332" s="3"/>
    </row>
    <row r="333" spans="1:8" ht="10.5" customHeight="1">
      <c r="A333" s="128"/>
      <c r="B333" s="57">
        <v>4243</v>
      </c>
      <c r="C333" s="55" t="s">
        <v>480</v>
      </c>
      <c r="D333" s="51" t="s">
        <v>1386</v>
      </c>
      <c r="E333" s="52">
        <v>12.5</v>
      </c>
      <c r="F333" s="51" t="s">
        <v>1387</v>
      </c>
      <c r="G333" s="51" t="s">
        <v>1531</v>
      </c>
      <c r="H333" s="3"/>
    </row>
    <row r="334" spans="1:8" ht="10.5" customHeight="1">
      <c r="A334" s="127"/>
      <c r="B334" s="57">
        <v>4244</v>
      </c>
      <c r="C334" s="55" t="s">
        <v>481</v>
      </c>
      <c r="D334" s="51" t="s">
        <v>1386</v>
      </c>
      <c r="E334" s="56">
        <v>15.7</v>
      </c>
      <c r="F334" s="51" t="s">
        <v>1387</v>
      </c>
      <c r="G334" s="51" t="s">
        <v>1388</v>
      </c>
      <c r="H334" s="3"/>
    </row>
    <row r="335" spans="1:8" ht="10.5" customHeight="1">
      <c r="A335" s="128"/>
      <c r="B335" s="57">
        <v>4245</v>
      </c>
      <c r="C335" s="55" t="s">
        <v>512</v>
      </c>
      <c r="D335" s="51" t="s">
        <v>1386</v>
      </c>
      <c r="E335" s="56">
        <v>22</v>
      </c>
      <c r="F335" s="51" t="s">
        <v>1390</v>
      </c>
      <c r="G335" s="51" t="s">
        <v>1388</v>
      </c>
      <c r="H335" s="3"/>
    </row>
    <row r="336" spans="1:8" ht="10.5" customHeight="1">
      <c r="A336" s="128"/>
      <c r="B336" s="49">
        <v>4246</v>
      </c>
      <c r="C336" s="86" t="s">
        <v>493</v>
      </c>
      <c r="D336" s="53" t="s">
        <v>1391</v>
      </c>
      <c r="E336" s="56">
        <v>7.7</v>
      </c>
      <c r="F336" s="53" t="s">
        <v>498</v>
      </c>
      <c r="G336" s="51" t="s">
        <v>1388</v>
      </c>
      <c r="H336" s="3"/>
    </row>
    <row r="337" spans="1:8" ht="10.5" customHeight="1">
      <c r="A337" s="128"/>
      <c r="B337" s="57">
        <v>4247</v>
      </c>
      <c r="C337" s="55" t="s">
        <v>501</v>
      </c>
      <c r="D337" s="51" t="s">
        <v>1386</v>
      </c>
      <c r="E337" s="56">
        <v>12.5</v>
      </c>
      <c r="F337" s="51" t="s">
        <v>1387</v>
      </c>
      <c r="G337" s="51" t="s">
        <v>1531</v>
      </c>
      <c r="H337" s="3"/>
    </row>
    <row r="338" spans="1:8" ht="10.5" customHeight="1">
      <c r="A338" s="128"/>
      <c r="B338" s="57">
        <v>4248</v>
      </c>
      <c r="C338" s="55" t="s">
        <v>508</v>
      </c>
      <c r="D338" s="51" t="s">
        <v>1386</v>
      </c>
      <c r="E338" s="56">
        <v>12.5</v>
      </c>
      <c r="F338" s="51" t="s">
        <v>1387</v>
      </c>
      <c r="G338" s="51" t="s">
        <v>1388</v>
      </c>
      <c r="H338" s="3"/>
    </row>
    <row r="339" spans="1:8" ht="10.5" customHeight="1">
      <c r="A339" s="128"/>
      <c r="B339" s="57">
        <v>4249</v>
      </c>
      <c r="C339" s="55" t="s">
        <v>690</v>
      </c>
      <c r="D339" s="51" t="s">
        <v>1386</v>
      </c>
      <c r="E339" s="56">
        <v>12.5</v>
      </c>
      <c r="F339" s="51" t="s">
        <v>1387</v>
      </c>
      <c r="G339" s="51"/>
      <c r="H339" s="3"/>
    </row>
    <row r="340" spans="1:8" ht="10.5" customHeight="1">
      <c r="A340" s="128"/>
      <c r="B340" s="57">
        <v>4250</v>
      </c>
      <c r="C340" s="55" t="s">
        <v>509</v>
      </c>
      <c r="D340" s="51" t="s">
        <v>1386</v>
      </c>
      <c r="E340" s="56">
        <v>48.3</v>
      </c>
      <c r="F340" s="51" t="s">
        <v>1390</v>
      </c>
      <c r="G340" s="51" t="s">
        <v>1388</v>
      </c>
      <c r="H340" s="3"/>
    </row>
    <row r="341" spans="1:8" ht="10.5" customHeight="1">
      <c r="A341" s="128"/>
      <c r="B341" s="57">
        <v>4251</v>
      </c>
      <c r="C341" s="55" t="s">
        <v>513</v>
      </c>
      <c r="D341" s="51" t="s">
        <v>1386</v>
      </c>
      <c r="E341" s="56">
        <v>12.5</v>
      </c>
      <c r="F341" s="51" t="s">
        <v>1387</v>
      </c>
      <c r="G341" s="51" t="s">
        <v>1388</v>
      </c>
      <c r="H341" s="3"/>
    </row>
    <row r="342" spans="1:8" ht="10.5" customHeight="1">
      <c r="A342" s="128"/>
      <c r="B342" s="57">
        <v>4252</v>
      </c>
      <c r="C342" s="55" t="s">
        <v>495</v>
      </c>
      <c r="D342" s="51" t="s">
        <v>1386</v>
      </c>
      <c r="E342" s="56">
        <v>31.6</v>
      </c>
      <c r="F342" s="51" t="s">
        <v>1390</v>
      </c>
      <c r="G342" s="51" t="s">
        <v>1531</v>
      </c>
      <c r="H342" s="3"/>
    </row>
    <row r="343" spans="1:8" ht="10.5" customHeight="1">
      <c r="A343" s="128"/>
      <c r="B343" s="57">
        <v>4253</v>
      </c>
      <c r="C343" s="55" t="s">
        <v>496</v>
      </c>
      <c r="D343" s="51" t="s">
        <v>1391</v>
      </c>
      <c r="E343" s="56">
        <v>7.7</v>
      </c>
      <c r="F343" s="51" t="s">
        <v>498</v>
      </c>
      <c r="G343" s="51" t="s">
        <v>1531</v>
      </c>
      <c r="H343" s="3"/>
    </row>
    <row r="344" spans="1:8" ht="10.5" customHeight="1">
      <c r="A344" s="128"/>
      <c r="B344" s="57">
        <v>4254</v>
      </c>
      <c r="C344" s="55" t="s">
        <v>497</v>
      </c>
      <c r="D344" s="51" t="s">
        <v>1386</v>
      </c>
      <c r="E344" s="56">
        <v>9.3</v>
      </c>
      <c r="F344" s="51" t="s">
        <v>498</v>
      </c>
      <c r="G344" s="51" t="s">
        <v>1388</v>
      </c>
      <c r="H344" s="3"/>
    </row>
    <row r="345" spans="1:8" ht="10.5" customHeight="1">
      <c r="A345" s="128"/>
      <c r="B345" s="57">
        <v>4255</v>
      </c>
      <c r="C345" s="55" t="s">
        <v>512</v>
      </c>
      <c r="D345" s="51" t="s">
        <v>1386</v>
      </c>
      <c r="E345" s="56">
        <v>22</v>
      </c>
      <c r="F345" s="51" t="s">
        <v>1390</v>
      </c>
      <c r="G345" s="51" t="s">
        <v>1388</v>
      </c>
      <c r="H345" s="3"/>
    </row>
    <row r="346" spans="1:8" ht="10.5" customHeight="1">
      <c r="A346" s="128"/>
      <c r="B346" s="57">
        <v>4256</v>
      </c>
      <c r="C346" s="55" t="s">
        <v>514</v>
      </c>
      <c r="D346" s="51" t="s">
        <v>1386</v>
      </c>
      <c r="E346" s="56">
        <v>15.7</v>
      </c>
      <c r="F346" s="51" t="s">
        <v>1530</v>
      </c>
      <c r="G346" s="51" t="s">
        <v>1531</v>
      </c>
      <c r="H346" s="3"/>
    </row>
    <row r="347" spans="1:8" ht="10.5" customHeight="1">
      <c r="A347" s="128"/>
      <c r="B347" s="57">
        <v>4257</v>
      </c>
      <c r="C347" s="55" t="s">
        <v>511</v>
      </c>
      <c r="D347" s="51" t="s">
        <v>1386</v>
      </c>
      <c r="E347" s="56">
        <v>31.6</v>
      </c>
      <c r="F347" s="51" t="s">
        <v>1390</v>
      </c>
      <c r="G347" s="51" t="s">
        <v>1531</v>
      </c>
      <c r="H347" s="3"/>
    </row>
    <row r="348" spans="1:8" ht="10.5" customHeight="1">
      <c r="A348" s="128"/>
      <c r="B348" s="57">
        <v>4258</v>
      </c>
      <c r="C348" s="55" t="s">
        <v>515</v>
      </c>
      <c r="D348" s="51" t="s">
        <v>1386</v>
      </c>
      <c r="E348" s="56">
        <v>15.7</v>
      </c>
      <c r="F348" s="51" t="s">
        <v>1530</v>
      </c>
      <c r="G348" s="51" t="s">
        <v>463</v>
      </c>
      <c r="H348" s="3"/>
    </row>
    <row r="349" spans="1:8" ht="10.5" customHeight="1">
      <c r="A349" s="128"/>
      <c r="B349" s="57">
        <v>4259</v>
      </c>
      <c r="C349" s="55" t="s">
        <v>516</v>
      </c>
      <c r="D349" s="51" t="s">
        <v>1386</v>
      </c>
      <c r="E349" s="56">
        <v>12.5</v>
      </c>
      <c r="F349" s="51" t="s">
        <v>1387</v>
      </c>
      <c r="G349" s="51" t="s">
        <v>1388</v>
      </c>
      <c r="H349" s="3"/>
    </row>
    <row r="350" spans="1:8" ht="10.5" customHeight="1">
      <c r="A350" s="128"/>
      <c r="B350" s="57">
        <v>4260</v>
      </c>
      <c r="C350" s="55" t="s">
        <v>517</v>
      </c>
      <c r="D350" s="51" t="s">
        <v>1386</v>
      </c>
      <c r="E350" s="56">
        <v>12.5</v>
      </c>
      <c r="F350" s="51" t="s">
        <v>1387</v>
      </c>
      <c r="G350" s="51" t="s">
        <v>1388</v>
      </c>
      <c r="H350" s="3"/>
    </row>
    <row r="351" spans="1:8" ht="10.5" customHeight="1">
      <c r="A351" s="128"/>
      <c r="B351" s="57">
        <v>4261</v>
      </c>
      <c r="C351" s="55" t="s">
        <v>518</v>
      </c>
      <c r="D351" s="51" t="s">
        <v>1386</v>
      </c>
      <c r="E351" s="56">
        <v>12.5</v>
      </c>
      <c r="F351" s="51" t="s">
        <v>1387</v>
      </c>
      <c r="G351" s="51" t="s">
        <v>1388</v>
      </c>
      <c r="H351" s="3"/>
    </row>
    <row r="352" spans="1:12" ht="10.5" customHeight="1">
      <c r="A352" s="291"/>
      <c r="B352" s="292">
        <v>4262</v>
      </c>
      <c r="C352" s="293" t="s">
        <v>526</v>
      </c>
      <c r="D352" s="294" t="s">
        <v>1386</v>
      </c>
      <c r="E352" s="295">
        <v>15.7</v>
      </c>
      <c r="F352" s="294" t="s">
        <v>1387</v>
      </c>
      <c r="G352" s="294" t="s">
        <v>1538</v>
      </c>
      <c r="H352" s="296"/>
      <c r="I352" s="297"/>
      <c r="J352" s="297"/>
      <c r="K352" s="297"/>
      <c r="L352" s="297"/>
    </row>
    <row r="353" spans="1:9" ht="10.5" customHeight="1">
      <c r="A353" s="291"/>
      <c r="B353" s="292">
        <v>4263</v>
      </c>
      <c r="C353" s="298" t="s">
        <v>485</v>
      </c>
      <c r="D353" s="294" t="s">
        <v>1391</v>
      </c>
      <c r="E353" s="295">
        <v>4</v>
      </c>
      <c r="F353" s="294" t="s">
        <v>452</v>
      </c>
      <c r="G353" s="294"/>
      <c r="H353" s="296"/>
      <c r="I353" s="297"/>
    </row>
    <row r="354" spans="1:12" ht="10.5" customHeight="1">
      <c r="A354" s="291"/>
      <c r="B354" s="292">
        <v>4264</v>
      </c>
      <c r="C354" s="298" t="s">
        <v>488</v>
      </c>
      <c r="D354" s="294" t="s">
        <v>1386</v>
      </c>
      <c r="E354" s="295">
        <v>15.7</v>
      </c>
      <c r="F354" s="294" t="s">
        <v>1564</v>
      </c>
      <c r="G354" s="294" t="s">
        <v>1538</v>
      </c>
      <c r="H354" s="296"/>
      <c r="I354" s="297"/>
      <c r="J354" s="297"/>
      <c r="K354" s="297"/>
      <c r="L354" s="297"/>
    </row>
    <row r="355" spans="1:8" ht="10.5" customHeight="1">
      <c r="A355" s="128"/>
      <c r="B355" s="57">
        <v>4265</v>
      </c>
      <c r="C355" s="55" t="s">
        <v>941</v>
      </c>
      <c r="D355" s="51" t="s">
        <v>1529</v>
      </c>
      <c r="E355" s="56">
        <v>12.5</v>
      </c>
      <c r="F355" s="51" t="s">
        <v>1387</v>
      </c>
      <c r="G355" s="51"/>
      <c r="H355" s="3"/>
    </row>
    <row r="356" spans="1:8" ht="10.5" customHeight="1">
      <c r="A356" s="128"/>
      <c r="B356" s="57">
        <v>4266</v>
      </c>
      <c r="C356" s="55" t="s">
        <v>544</v>
      </c>
      <c r="D356" s="51" t="s">
        <v>1386</v>
      </c>
      <c r="E356" s="56">
        <v>15.7</v>
      </c>
      <c r="F356" s="51" t="s">
        <v>1564</v>
      </c>
      <c r="G356" s="51" t="s">
        <v>1388</v>
      </c>
      <c r="H356" s="3"/>
    </row>
    <row r="357" spans="1:8" ht="10.5" customHeight="1">
      <c r="A357" s="128"/>
      <c r="B357" s="57">
        <v>4267</v>
      </c>
      <c r="C357" s="55" t="s">
        <v>549</v>
      </c>
      <c r="D357" s="51" t="s">
        <v>1386</v>
      </c>
      <c r="E357" s="56">
        <v>15.7</v>
      </c>
      <c r="F357" s="51" t="s">
        <v>1564</v>
      </c>
      <c r="G357" s="51" t="s">
        <v>1388</v>
      </c>
      <c r="H357" s="3"/>
    </row>
    <row r="358" spans="1:8" ht="10.5" customHeight="1">
      <c r="A358" s="128"/>
      <c r="B358" s="57">
        <v>4268</v>
      </c>
      <c r="C358" s="55" t="s">
        <v>545</v>
      </c>
      <c r="D358" s="51" t="s">
        <v>1386</v>
      </c>
      <c r="E358" s="56">
        <v>12.5</v>
      </c>
      <c r="F358" s="51" t="s">
        <v>1387</v>
      </c>
      <c r="G358" s="51" t="s">
        <v>1388</v>
      </c>
      <c r="H358" s="3"/>
    </row>
    <row r="359" spans="1:8" ht="10.5" customHeight="1">
      <c r="A359" s="128"/>
      <c r="B359" s="57">
        <v>4269</v>
      </c>
      <c r="C359" s="55" t="s">
        <v>533</v>
      </c>
      <c r="D359" s="51" t="s">
        <v>1386</v>
      </c>
      <c r="E359" s="56">
        <v>15.7</v>
      </c>
      <c r="F359" s="51" t="s">
        <v>1387</v>
      </c>
      <c r="G359" s="51" t="s">
        <v>1388</v>
      </c>
      <c r="H359" s="3"/>
    </row>
    <row r="360" spans="1:8" ht="10.5" customHeight="1">
      <c r="A360" s="128"/>
      <c r="B360" s="57">
        <v>4270</v>
      </c>
      <c r="C360" s="55" t="s">
        <v>537</v>
      </c>
      <c r="D360" s="51" t="s">
        <v>1386</v>
      </c>
      <c r="E360" s="56">
        <v>12.5</v>
      </c>
      <c r="F360" s="51" t="s">
        <v>1387</v>
      </c>
      <c r="G360" s="51" t="s">
        <v>1388</v>
      </c>
      <c r="H360" s="3"/>
    </row>
    <row r="361" spans="1:8" ht="10.5" customHeight="1">
      <c r="A361" s="128"/>
      <c r="B361" s="57">
        <v>4271</v>
      </c>
      <c r="C361" s="55" t="s">
        <v>548</v>
      </c>
      <c r="D361" s="51" t="s">
        <v>1386</v>
      </c>
      <c r="E361" s="56">
        <v>12.5</v>
      </c>
      <c r="F361" s="51" t="s">
        <v>1387</v>
      </c>
      <c r="G361" s="51" t="s">
        <v>1388</v>
      </c>
      <c r="H361" s="3"/>
    </row>
    <row r="362" spans="1:8" ht="10.5" customHeight="1">
      <c r="A362" s="128"/>
      <c r="B362" s="57">
        <v>4272</v>
      </c>
      <c r="C362" s="55" t="s">
        <v>538</v>
      </c>
      <c r="D362" s="51" t="s">
        <v>1543</v>
      </c>
      <c r="E362" s="56">
        <v>12.5</v>
      </c>
      <c r="F362" s="51" t="s">
        <v>1387</v>
      </c>
      <c r="G362" s="51"/>
      <c r="H362" s="3"/>
    </row>
    <row r="363" spans="1:8" ht="10.5" customHeight="1">
      <c r="A363" s="128"/>
      <c r="B363" s="57">
        <v>4273</v>
      </c>
      <c r="C363" s="55" t="s">
        <v>786</v>
      </c>
      <c r="D363" s="51" t="s">
        <v>1386</v>
      </c>
      <c r="E363" s="56">
        <v>12.5</v>
      </c>
      <c r="F363" s="51" t="s">
        <v>1387</v>
      </c>
      <c r="G363" s="51" t="s">
        <v>1388</v>
      </c>
      <c r="H363" s="3"/>
    </row>
    <row r="364" spans="1:8" ht="10.5" customHeight="1">
      <c r="A364" s="128"/>
      <c r="B364" s="57">
        <v>4274</v>
      </c>
      <c r="C364" s="55" t="s">
        <v>775</v>
      </c>
      <c r="D364" s="51" t="s">
        <v>1386</v>
      </c>
      <c r="E364" s="56">
        <v>12.5</v>
      </c>
      <c r="F364" s="51" t="s">
        <v>1387</v>
      </c>
      <c r="G364" s="51" t="s">
        <v>1388</v>
      </c>
      <c r="H364" s="3"/>
    </row>
    <row r="365" spans="1:8" ht="10.5" customHeight="1">
      <c r="A365" s="128"/>
      <c r="B365" s="57">
        <v>4275</v>
      </c>
      <c r="C365" s="55" t="s">
        <v>787</v>
      </c>
      <c r="D365" s="51" t="s">
        <v>1391</v>
      </c>
      <c r="E365" s="56">
        <v>7.7</v>
      </c>
      <c r="F365" s="51" t="s">
        <v>452</v>
      </c>
      <c r="G365" s="51" t="s">
        <v>1533</v>
      </c>
      <c r="H365" s="3"/>
    </row>
    <row r="366" spans="1:8" ht="10.5" customHeight="1">
      <c r="A366" s="128"/>
      <c r="B366" s="57">
        <v>4276</v>
      </c>
      <c r="C366" s="55" t="s">
        <v>788</v>
      </c>
      <c r="D366" s="51" t="s">
        <v>1391</v>
      </c>
      <c r="E366" s="56">
        <v>7.7</v>
      </c>
      <c r="F366" s="51" t="s">
        <v>452</v>
      </c>
      <c r="G366" s="51"/>
      <c r="H366" s="3"/>
    </row>
    <row r="367" spans="1:8" ht="10.5" customHeight="1">
      <c r="A367" s="128"/>
      <c r="B367" s="57">
        <v>4277</v>
      </c>
      <c r="C367" s="55" t="s">
        <v>534</v>
      </c>
      <c r="D367" s="51" t="s">
        <v>1391</v>
      </c>
      <c r="E367" s="56">
        <v>7.7</v>
      </c>
      <c r="F367" s="51" t="s">
        <v>452</v>
      </c>
      <c r="G367" s="51"/>
      <c r="H367" s="3"/>
    </row>
    <row r="368" spans="1:8" ht="10.5" customHeight="1">
      <c r="A368" s="128"/>
      <c r="B368" s="57">
        <v>4278</v>
      </c>
      <c r="C368" s="55" t="s">
        <v>535</v>
      </c>
      <c r="D368" s="51" t="s">
        <v>1386</v>
      </c>
      <c r="E368" s="56">
        <v>15.7</v>
      </c>
      <c r="F368" s="51" t="s">
        <v>1564</v>
      </c>
      <c r="G368" s="51" t="s">
        <v>463</v>
      </c>
      <c r="H368" s="3"/>
    </row>
    <row r="369" spans="1:8" ht="10.5" customHeight="1">
      <c r="A369" s="128"/>
      <c r="B369" s="57">
        <v>4279</v>
      </c>
      <c r="C369" s="55" t="s">
        <v>717</v>
      </c>
      <c r="D369" s="51" t="s">
        <v>1386</v>
      </c>
      <c r="E369" s="56">
        <v>22</v>
      </c>
      <c r="F369" s="51" t="s">
        <v>1387</v>
      </c>
      <c r="G369" s="51" t="s">
        <v>1388</v>
      </c>
      <c r="H369" s="3"/>
    </row>
    <row r="370" spans="1:8" ht="10.5" customHeight="1">
      <c r="A370" s="128"/>
      <c r="B370" s="57">
        <v>4280</v>
      </c>
      <c r="C370" s="87" t="s">
        <v>1205</v>
      </c>
      <c r="D370" s="51" t="s">
        <v>1386</v>
      </c>
      <c r="E370" s="56">
        <v>12.5</v>
      </c>
      <c r="F370" s="51" t="s">
        <v>1387</v>
      </c>
      <c r="G370" s="51" t="s">
        <v>1388</v>
      </c>
      <c r="H370" s="3"/>
    </row>
    <row r="371" spans="1:8" ht="10.5" customHeight="1">
      <c r="A371" s="128"/>
      <c r="B371" s="57">
        <v>4281</v>
      </c>
      <c r="C371" s="55" t="s">
        <v>743</v>
      </c>
      <c r="D371" s="51" t="s">
        <v>1391</v>
      </c>
      <c r="E371" s="56">
        <v>7.7</v>
      </c>
      <c r="F371" s="51" t="s">
        <v>1532</v>
      </c>
      <c r="G371" s="51" t="s">
        <v>1388</v>
      </c>
      <c r="H371" s="3"/>
    </row>
    <row r="372" spans="1:8" ht="10.5" customHeight="1">
      <c r="A372" s="128"/>
      <c r="B372" s="57">
        <v>4282</v>
      </c>
      <c r="C372" s="55" t="s">
        <v>780</v>
      </c>
      <c r="D372" s="51" t="s">
        <v>1386</v>
      </c>
      <c r="E372" s="56">
        <v>12.5</v>
      </c>
      <c r="F372" s="51" t="s">
        <v>1387</v>
      </c>
      <c r="G372" s="51" t="s">
        <v>1388</v>
      </c>
      <c r="H372" s="3"/>
    </row>
    <row r="373" spans="1:8" ht="10.5" customHeight="1">
      <c r="A373" s="128"/>
      <c r="B373" s="57">
        <v>4283</v>
      </c>
      <c r="C373" s="55" t="s">
        <v>716</v>
      </c>
      <c r="D373" s="51" t="s">
        <v>1386</v>
      </c>
      <c r="E373" s="56">
        <v>9.3</v>
      </c>
      <c r="F373" s="51" t="s">
        <v>1532</v>
      </c>
      <c r="G373" s="51" t="s">
        <v>1388</v>
      </c>
      <c r="H373" s="3"/>
    </row>
    <row r="374" spans="1:8" ht="10.5" customHeight="1">
      <c r="A374" s="128"/>
      <c r="B374" s="57">
        <v>4284</v>
      </c>
      <c r="C374" s="55" t="s">
        <v>547</v>
      </c>
      <c r="D374" s="51" t="s">
        <v>1386</v>
      </c>
      <c r="E374" s="56">
        <v>12.5</v>
      </c>
      <c r="F374" s="51" t="s">
        <v>1387</v>
      </c>
      <c r="G374" s="51" t="s">
        <v>1388</v>
      </c>
      <c r="H374" s="3"/>
    </row>
    <row r="375" spans="1:8" ht="10.5" customHeight="1">
      <c r="A375" s="128"/>
      <c r="B375" s="57">
        <v>4285</v>
      </c>
      <c r="C375" s="55" t="s">
        <v>744</v>
      </c>
      <c r="D375" s="51" t="s">
        <v>1386</v>
      </c>
      <c r="E375" s="56">
        <v>22</v>
      </c>
      <c r="F375" s="51" t="s">
        <v>1387</v>
      </c>
      <c r="G375" s="51" t="s">
        <v>1388</v>
      </c>
      <c r="H375" s="3"/>
    </row>
    <row r="376" spans="1:8" ht="10.5" customHeight="1">
      <c r="A376" s="128"/>
      <c r="B376" s="57">
        <v>4286</v>
      </c>
      <c r="C376" s="55" t="s">
        <v>539</v>
      </c>
      <c r="D376" s="51" t="s">
        <v>1386</v>
      </c>
      <c r="E376" s="56">
        <v>12.5</v>
      </c>
      <c r="F376" s="51" t="s">
        <v>1387</v>
      </c>
      <c r="G376" s="51" t="s">
        <v>1388</v>
      </c>
      <c r="H376" s="3"/>
    </row>
    <row r="377" spans="1:8" ht="10.5" customHeight="1">
      <c r="A377" s="128"/>
      <c r="B377" s="57">
        <v>4287</v>
      </c>
      <c r="C377" s="55" t="s">
        <v>540</v>
      </c>
      <c r="D377" s="51" t="s">
        <v>1391</v>
      </c>
      <c r="E377" s="56">
        <v>7.7</v>
      </c>
      <c r="F377" s="51" t="s">
        <v>452</v>
      </c>
      <c r="G377" s="51"/>
      <c r="H377" s="3"/>
    </row>
    <row r="378" spans="1:8" ht="10.5" customHeight="1">
      <c r="A378" s="128"/>
      <c r="B378" s="61">
        <v>4288</v>
      </c>
      <c r="C378" s="68" t="s">
        <v>1208</v>
      </c>
      <c r="D378" s="53" t="s">
        <v>1386</v>
      </c>
      <c r="E378" s="88">
        <v>22</v>
      </c>
      <c r="F378" s="65" t="s">
        <v>1387</v>
      </c>
      <c r="G378" s="65" t="s">
        <v>1388</v>
      </c>
      <c r="H378" s="3"/>
    </row>
    <row r="379" spans="1:8" ht="10.5" customHeight="1">
      <c r="A379" s="128"/>
      <c r="B379" s="57">
        <v>4289</v>
      </c>
      <c r="C379" s="55" t="s">
        <v>785</v>
      </c>
      <c r="D379" s="51" t="s">
        <v>1386</v>
      </c>
      <c r="E379" s="56">
        <v>7.7</v>
      </c>
      <c r="F379" s="51" t="s">
        <v>1387</v>
      </c>
      <c r="G379" s="51" t="s">
        <v>1531</v>
      </c>
      <c r="H379" s="3"/>
    </row>
    <row r="380" spans="1:8" ht="10.5" customHeight="1">
      <c r="A380" s="128"/>
      <c r="B380" s="57">
        <v>4291</v>
      </c>
      <c r="C380" s="55" t="s">
        <v>719</v>
      </c>
      <c r="D380" s="51" t="s">
        <v>1386</v>
      </c>
      <c r="E380" s="56">
        <v>22</v>
      </c>
      <c r="F380" s="51" t="s">
        <v>1387</v>
      </c>
      <c r="G380" s="51" t="s">
        <v>1388</v>
      </c>
      <c r="H380" s="3"/>
    </row>
    <row r="381" spans="1:8" ht="10.5" customHeight="1">
      <c r="A381" s="128"/>
      <c r="B381" s="57">
        <v>4292</v>
      </c>
      <c r="C381" s="55" t="s">
        <v>784</v>
      </c>
      <c r="D381" s="51" t="s">
        <v>1386</v>
      </c>
      <c r="E381" s="56">
        <v>12.5</v>
      </c>
      <c r="F381" s="51" t="s">
        <v>1387</v>
      </c>
      <c r="G381" s="51" t="s">
        <v>1531</v>
      </c>
      <c r="H381" s="3"/>
    </row>
    <row r="382" spans="1:8" ht="10.5" customHeight="1">
      <c r="A382" s="128"/>
      <c r="B382" s="57">
        <v>4293</v>
      </c>
      <c r="C382" s="55" t="s">
        <v>546</v>
      </c>
      <c r="D382" s="51" t="s">
        <v>1391</v>
      </c>
      <c r="E382" s="56">
        <v>7.7</v>
      </c>
      <c r="F382" s="51" t="s">
        <v>1387</v>
      </c>
      <c r="G382" s="51" t="s">
        <v>1547</v>
      </c>
      <c r="H382" s="3"/>
    </row>
    <row r="383" spans="1:8" ht="10.5" customHeight="1">
      <c r="A383" s="128"/>
      <c r="B383" s="57">
        <v>4294</v>
      </c>
      <c r="C383" s="55" t="s">
        <v>782</v>
      </c>
      <c r="D383" s="51" t="s">
        <v>1391</v>
      </c>
      <c r="E383" s="56">
        <v>7.7</v>
      </c>
      <c r="F383" s="51" t="s">
        <v>1532</v>
      </c>
      <c r="G383" s="51" t="s">
        <v>1531</v>
      </c>
      <c r="H383" s="3"/>
    </row>
    <row r="384" spans="1:8" ht="10.5" customHeight="1">
      <c r="A384" s="128"/>
      <c r="B384" s="57">
        <v>4295</v>
      </c>
      <c r="C384" s="55" t="s">
        <v>745</v>
      </c>
      <c r="D384" s="51" t="s">
        <v>1386</v>
      </c>
      <c r="E384" s="56">
        <v>15.7</v>
      </c>
      <c r="F384" s="51" t="s">
        <v>1387</v>
      </c>
      <c r="G384" s="51" t="s">
        <v>1388</v>
      </c>
      <c r="H384" s="3"/>
    </row>
    <row r="385" spans="1:8" ht="10.5" customHeight="1">
      <c r="A385" s="128"/>
      <c r="B385" s="57">
        <v>4296</v>
      </c>
      <c r="C385" s="55" t="s">
        <v>781</v>
      </c>
      <c r="D385" s="51" t="s">
        <v>1391</v>
      </c>
      <c r="E385" s="56">
        <v>7.7</v>
      </c>
      <c r="F385" s="51" t="s">
        <v>1532</v>
      </c>
      <c r="G385" s="51" t="s">
        <v>1531</v>
      </c>
      <c r="H385" s="3"/>
    </row>
    <row r="386" spans="1:8" ht="10.5" customHeight="1">
      <c r="A386" s="128"/>
      <c r="B386" s="57">
        <v>4297</v>
      </c>
      <c r="C386" s="55" t="s">
        <v>718</v>
      </c>
      <c r="D386" s="51" t="s">
        <v>1391</v>
      </c>
      <c r="E386" s="56">
        <v>7.7</v>
      </c>
      <c r="F386" s="51" t="s">
        <v>1532</v>
      </c>
      <c r="G386" s="51" t="s">
        <v>1531</v>
      </c>
      <c r="H386" s="3"/>
    </row>
    <row r="387" spans="1:8" ht="10.5" customHeight="1">
      <c r="A387" s="128"/>
      <c r="B387" s="57">
        <v>4298</v>
      </c>
      <c r="C387" s="55" t="s">
        <v>746</v>
      </c>
      <c r="D387" s="51" t="s">
        <v>1386</v>
      </c>
      <c r="E387" s="56">
        <v>12.5</v>
      </c>
      <c r="F387" s="51" t="s">
        <v>1387</v>
      </c>
      <c r="G387" s="51" t="s">
        <v>1531</v>
      </c>
      <c r="H387" s="3"/>
    </row>
    <row r="388" spans="1:8" ht="10.5" customHeight="1">
      <c r="A388" s="128"/>
      <c r="B388" s="57">
        <v>4299</v>
      </c>
      <c r="C388" s="55" t="s">
        <v>789</v>
      </c>
      <c r="D388" s="51" t="s">
        <v>1391</v>
      </c>
      <c r="E388" s="56">
        <v>9.3</v>
      </c>
      <c r="F388" s="51" t="s">
        <v>1532</v>
      </c>
      <c r="G388" s="51" t="s">
        <v>463</v>
      </c>
      <c r="H388" s="3"/>
    </row>
    <row r="389" spans="1:8" ht="10.5" customHeight="1">
      <c r="A389" s="128"/>
      <c r="B389" s="57">
        <v>4300</v>
      </c>
      <c r="C389" s="55" t="s">
        <v>783</v>
      </c>
      <c r="D389" s="51" t="s">
        <v>1391</v>
      </c>
      <c r="E389" s="56">
        <v>9.3</v>
      </c>
      <c r="F389" s="51" t="s">
        <v>1532</v>
      </c>
      <c r="G389" s="51"/>
      <c r="H389" s="3"/>
    </row>
    <row r="390" spans="1:8" ht="10.5" customHeight="1">
      <c r="A390" s="128"/>
      <c r="B390" s="57">
        <v>4301</v>
      </c>
      <c r="C390" s="55" t="s">
        <v>1304</v>
      </c>
      <c r="D390" s="51" t="s">
        <v>1386</v>
      </c>
      <c r="E390" s="56">
        <v>12.5</v>
      </c>
      <c r="F390" s="51" t="s">
        <v>1387</v>
      </c>
      <c r="G390" s="51" t="s">
        <v>463</v>
      </c>
      <c r="H390" s="3"/>
    </row>
    <row r="391" spans="1:8" ht="10.5" customHeight="1">
      <c r="A391" s="128"/>
      <c r="B391" s="57">
        <v>4302</v>
      </c>
      <c r="C391" s="55" t="s">
        <v>790</v>
      </c>
      <c r="D391" s="51" t="s">
        <v>1386</v>
      </c>
      <c r="E391" s="56">
        <v>7.7</v>
      </c>
      <c r="F391" s="51" t="s">
        <v>1387</v>
      </c>
      <c r="G391" s="51" t="s">
        <v>1531</v>
      </c>
      <c r="H391" s="3"/>
    </row>
    <row r="392" spans="1:8" ht="10.5" customHeight="1">
      <c r="A392" s="128"/>
      <c r="B392" s="57">
        <v>4303</v>
      </c>
      <c r="C392" s="55" t="s">
        <v>929</v>
      </c>
      <c r="D392" s="51" t="s">
        <v>1386</v>
      </c>
      <c r="E392" s="56">
        <v>12.5</v>
      </c>
      <c r="F392" s="51" t="s">
        <v>1387</v>
      </c>
      <c r="G392" s="51" t="s">
        <v>1531</v>
      </c>
      <c r="H392" s="3"/>
    </row>
    <row r="393" spans="1:8" ht="10.5" customHeight="1">
      <c r="A393" s="128"/>
      <c r="B393" s="57">
        <v>4304</v>
      </c>
      <c r="C393" s="55" t="s">
        <v>917</v>
      </c>
      <c r="D393" s="51" t="s">
        <v>1386</v>
      </c>
      <c r="E393" s="56">
        <v>12.5</v>
      </c>
      <c r="F393" s="51" t="s">
        <v>1387</v>
      </c>
      <c r="G393" s="51" t="s">
        <v>463</v>
      </c>
      <c r="H393" s="3"/>
    </row>
    <row r="394" spans="1:8" ht="10.5" customHeight="1">
      <c r="A394" s="128"/>
      <c r="B394" s="57">
        <v>4305</v>
      </c>
      <c r="C394" s="55" t="s">
        <v>1037</v>
      </c>
      <c r="D394" s="51" t="s">
        <v>1386</v>
      </c>
      <c r="E394" s="56">
        <v>22</v>
      </c>
      <c r="F394" s="51" t="s">
        <v>1387</v>
      </c>
      <c r="G394" s="51" t="s">
        <v>463</v>
      </c>
      <c r="H394" s="3"/>
    </row>
    <row r="395" spans="1:8" ht="10.5" customHeight="1">
      <c r="A395" s="128"/>
      <c r="B395" s="57">
        <v>4306</v>
      </c>
      <c r="C395" s="55" t="s">
        <v>791</v>
      </c>
      <c r="D395" s="51" t="s">
        <v>1386</v>
      </c>
      <c r="E395" s="56">
        <v>9.3</v>
      </c>
      <c r="F395" s="51" t="s">
        <v>1387</v>
      </c>
      <c r="G395" s="51" t="s">
        <v>1388</v>
      </c>
      <c r="H395" s="3"/>
    </row>
    <row r="396" spans="1:8" ht="10.5" customHeight="1">
      <c r="A396" s="128"/>
      <c r="B396" s="57">
        <v>4307</v>
      </c>
      <c r="C396" s="55" t="s">
        <v>986</v>
      </c>
      <c r="D396" s="51" t="s">
        <v>1386</v>
      </c>
      <c r="E396" s="56">
        <v>12.5</v>
      </c>
      <c r="F396" s="51" t="s">
        <v>1387</v>
      </c>
      <c r="G396" s="51" t="s">
        <v>1388</v>
      </c>
      <c r="H396" s="3"/>
    </row>
    <row r="397" spans="1:8" ht="10.5" customHeight="1">
      <c r="A397" s="128"/>
      <c r="B397" s="57">
        <v>4308</v>
      </c>
      <c r="C397" s="55" t="s">
        <v>885</v>
      </c>
      <c r="D397" s="51" t="s">
        <v>1386</v>
      </c>
      <c r="E397" s="56">
        <v>12.5</v>
      </c>
      <c r="F397" s="51" t="s">
        <v>1387</v>
      </c>
      <c r="G397" s="51" t="s">
        <v>315</v>
      </c>
      <c r="H397" s="3"/>
    </row>
    <row r="398" spans="1:8" ht="10.5" customHeight="1">
      <c r="A398" s="128"/>
      <c r="B398" s="57">
        <v>4309</v>
      </c>
      <c r="C398" s="55" t="s">
        <v>886</v>
      </c>
      <c r="D398" s="51" t="s">
        <v>1386</v>
      </c>
      <c r="E398" s="56">
        <v>12.5</v>
      </c>
      <c r="F398" s="51" t="s">
        <v>1387</v>
      </c>
      <c r="G398" s="51" t="s">
        <v>315</v>
      </c>
      <c r="H398" s="3"/>
    </row>
    <row r="399" spans="1:8" ht="10.5" customHeight="1">
      <c r="A399" s="128"/>
      <c r="B399" s="57">
        <v>4310</v>
      </c>
      <c r="C399" s="55" t="s">
        <v>987</v>
      </c>
      <c r="D399" s="51" t="s">
        <v>1386</v>
      </c>
      <c r="E399" s="56">
        <v>25.2</v>
      </c>
      <c r="F399" s="51" t="s">
        <v>1387</v>
      </c>
      <c r="G399" s="51" t="s">
        <v>774</v>
      </c>
      <c r="H399" s="3"/>
    </row>
    <row r="400" spans="1:8" ht="10.5" customHeight="1">
      <c r="A400" s="128"/>
      <c r="B400" s="57">
        <v>4311</v>
      </c>
      <c r="C400" s="55" t="s">
        <v>988</v>
      </c>
      <c r="D400" s="51" t="s">
        <v>1386</v>
      </c>
      <c r="E400" s="56">
        <v>12.5</v>
      </c>
      <c r="F400" s="51" t="s">
        <v>1387</v>
      </c>
      <c r="G400" s="51" t="s">
        <v>774</v>
      </c>
      <c r="H400" s="3"/>
    </row>
    <row r="401" spans="1:8" ht="10.5" customHeight="1">
      <c r="A401" s="128"/>
      <c r="B401" s="57">
        <v>4312</v>
      </c>
      <c r="C401" s="55" t="s">
        <v>887</v>
      </c>
      <c r="D401" s="51" t="s">
        <v>1391</v>
      </c>
      <c r="E401" s="56">
        <v>7.7</v>
      </c>
      <c r="F401" s="51" t="s">
        <v>1532</v>
      </c>
      <c r="G401" s="51" t="s">
        <v>774</v>
      </c>
      <c r="H401" s="3"/>
    </row>
    <row r="402" spans="1:8" ht="10.5" customHeight="1">
      <c r="A402" s="128"/>
      <c r="B402" s="57">
        <v>4313</v>
      </c>
      <c r="C402" s="55" t="s">
        <v>930</v>
      </c>
      <c r="D402" s="51" t="s">
        <v>1386</v>
      </c>
      <c r="E402" s="56">
        <v>12.5</v>
      </c>
      <c r="F402" s="51" t="s">
        <v>1387</v>
      </c>
      <c r="G402" s="51" t="s">
        <v>1547</v>
      </c>
      <c r="H402" s="3"/>
    </row>
    <row r="403" spans="1:8" ht="10.5" customHeight="1">
      <c r="A403" s="128"/>
      <c r="B403" s="57">
        <v>4314</v>
      </c>
      <c r="C403" s="55" t="s">
        <v>532</v>
      </c>
      <c r="D403" s="51" t="s">
        <v>1386</v>
      </c>
      <c r="E403" s="56">
        <v>7.7</v>
      </c>
      <c r="F403" s="51" t="s">
        <v>1387</v>
      </c>
      <c r="G403" s="51" t="s">
        <v>1547</v>
      </c>
      <c r="H403" s="3"/>
    </row>
    <row r="404" spans="1:8" ht="10.5" customHeight="1">
      <c r="A404" s="128"/>
      <c r="B404" s="57">
        <v>4315</v>
      </c>
      <c r="C404" s="55" t="s">
        <v>1038</v>
      </c>
      <c r="D404" s="51" t="s">
        <v>1386</v>
      </c>
      <c r="E404" s="56">
        <v>41.1</v>
      </c>
      <c r="F404" s="51" t="s">
        <v>1390</v>
      </c>
      <c r="G404" s="51" t="s">
        <v>1547</v>
      </c>
      <c r="H404" s="3"/>
    </row>
    <row r="405" spans="1:8" ht="10.5" customHeight="1">
      <c r="A405" s="128"/>
      <c r="B405" s="57">
        <v>4316</v>
      </c>
      <c r="C405" s="55" t="s">
        <v>931</v>
      </c>
      <c r="D405" s="51" t="s">
        <v>1391</v>
      </c>
      <c r="E405" s="56">
        <v>7.7</v>
      </c>
      <c r="F405" s="51" t="s">
        <v>1387</v>
      </c>
      <c r="G405" s="51" t="s">
        <v>1547</v>
      </c>
      <c r="H405" s="3"/>
    </row>
    <row r="406" spans="1:8" ht="10.5" customHeight="1">
      <c r="A406" s="128"/>
      <c r="B406" s="57">
        <v>4318</v>
      </c>
      <c r="C406" s="55" t="s">
        <v>932</v>
      </c>
      <c r="D406" s="51" t="s">
        <v>1386</v>
      </c>
      <c r="E406" s="56">
        <v>15.7</v>
      </c>
      <c r="F406" s="51" t="s">
        <v>1387</v>
      </c>
      <c r="G406" s="51" t="s">
        <v>774</v>
      </c>
      <c r="H406" s="3"/>
    </row>
    <row r="407" spans="1:8" ht="10.5" customHeight="1">
      <c r="A407" s="128"/>
      <c r="B407" s="57">
        <v>4319</v>
      </c>
      <c r="C407" s="55" t="s">
        <v>933</v>
      </c>
      <c r="D407" s="51" t="s">
        <v>1386</v>
      </c>
      <c r="E407" s="56">
        <v>12.5</v>
      </c>
      <c r="F407" s="51" t="s">
        <v>1387</v>
      </c>
      <c r="G407" s="51" t="s">
        <v>774</v>
      </c>
      <c r="H407" s="3"/>
    </row>
    <row r="408" spans="1:8" ht="10.5" customHeight="1">
      <c r="A408" s="128"/>
      <c r="B408" s="57">
        <v>4320</v>
      </c>
      <c r="C408" s="55" t="s">
        <v>945</v>
      </c>
      <c r="D408" s="51" t="s">
        <v>1386</v>
      </c>
      <c r="E408" s="56">
        <v>12.5</v>
      </c>
      <c r="F408" s="51" t="s">
        <v>1387</v>
      </c>
      <c r="G408" s="51"/>
      <c r="H408" s="3"/>
    </row>
    <row r="409" spans="1:8" ht="10.5" customHeight="1">
      <c r="A409" s="128"/>
      <c r="B409" s="57">
        <v>4321</v>
      </c>
      <c r="C409" s="55" t="s">
        <v>1027</v>
      </c>
      <c r="D409" s="51" t="s">
        <v>1386</v>
      </c>
      <c r="E409" s="56">
        <v>12.5</v>
      </c>
      <c r="F409" s="51" t="s">
        <v>1387</v>
      </c>
      <c r="G409" s="51" t="s">
        <v>315</v>
      </c>
      <c r="H409" s="3"/>
    </row>
    <row r="410" spans="1:8" ht="10.5" customHeight="1">
      <c r="A410" s="128"/>
      <c r="B410" s="57">
        <v>4322</v>
      </c>
      <c r="C410" s="55" t="s">
        <v>1032</v>
      </c>
      <c r="D410" s="51" t="s">
        <v>1386</v>
      </c>
      <c r="E410" s="56">
        <v>12.5</v>
      </c>
      <c r="F410" s="51" t="s">
        <v>1387</v>
      </c>
      <c r="G410" s="51" t="s">
        <v>315</v>
      </c>
      <c r="H410" s="3"/>
    </row>
    <row r="411" spans="1:8" ht="10.5" customHeight="1">
      <c r="A411" s="128"/>
      <c r="B411" s="57">
        <v>4323</v>
      </c>
      <c r="C411" s="55" t="s">
        <v>1028</v>
      </c>
      <c r="D411" s="51" t="s">
        <v>1529</v>
      </c>
      <c r="E411" s="56">
        <v>25.2</v>
      </c>
      <c r="F411" s="51" t="s">
        <v>1387</v>
      </c>
      <c r="G411" s="51" t="s">
        <v>774</v>
      </c>
      <c r="H411" s="3"/>
    </row>
    <row r="412" spans="1:8" ht="10.5" customHeight="1">
      <c r="A412" s="128"/>
      <c r="B412" s="57">
        <v>4324</v>
      </c>
      <c r="C412" s="55" t="s">
        <v>1029</v>
      </c>
      <c r="D412" s="51" t="s">
        <v>1386</v>
      </c>
      <c r="E412" s="56">
        <v>7.7</v>
      </c>
      <c r="F412" s="51" t="s">
        <v>1552</v>
      </c>
      <c r="G412" s="51"/>
      <c r="H412" s="3"/>
    </row>
    <row r="413" spans="1:8" ht="10.5" customHeight="1">
      <c r="A413" s="128"/>
      <c r="B413" s="57">
        <v>4325</v>
      </c>
      <c r="C413" s="55" t="s">
        <v>1030</v>
      </c>
      <c r="D413" s="51" t="s">
        <v>1386</v>
      </c>
      <c r="E413" s="56">
        <v>22</v>
      </c>
      <c r="F413" s="51" t="s">
        <v>1387</v>
      </c>
      <c r="G413" s="51" t="s">
        <v>1388</v>
      </c>
      <c r="H413" s="3"/>
    </row>
    <row r="414" spans="1:8" ht="10.5" customHeight="1">
      <c r="A414" s="128"/>
      <c r="B414" s="57">
        <v>4326</v>
      </c>
      <c r="C414" s="55" t="s">
        <v>1031</v>
      </c>
      <c r="D414" s="51" t="s">
        <v>1391</v>
      </c>
      <c r="E414" s="56">
        <v>7.7</v>
      </c>
      <c r="F414" s="51" t="s">
        <v>1552</v>
      </c>
      <c r="G414" s="51"/>
      <c r="H414" s="3"/>
    </row>
    <row r="415" spans="1:8" ht="10.5" customHeight="1">
      <c r="A415" s="128"/>
      <c r="B415" s="61">
        <v>4327</v>
      </c>
      <c r="C415" s="62" t="s">
        <v>989</v>
      </c>
      <c r="D415" s="65" t="s">
        <v>1386</v>
      </c>
      <c r="E415" s="60">
        <v>12.5</v>
      </c>
      <c r="F415" s="51" t="s">
        <v>1387</v>
      </c>
      <c r="G415" s="65" t="s">
        <v>1388</v>
      </c>
      <c r="H415" s="3"/>
    </row>
    <row r="416" spans="1:8" ht="10.5" customHeight="1">
      <c r="A416" s="128"/>
      <c r="B416" s="61">
        <v>4328</v>
      </c>
      <c r="C416" s="62" t="s">
        <v>1302</v>
      </c>
      <c r="D416" s="65" t="s">
        <v>1386</v>
      </c>
      <c r="E416" s="60">
        <v>9.3</v>
      </c>
      <c r="F416" s="51" t="s">
        <v>1387</v>
      </c>
      <c r="G416" s="65" t="s">
        <v>1388</v>
      </c>
      <c r="H416" s="3"/>
    </row>
    <row r="417" spans="1:8" ht="10.5" customHeight="1">
      <c r="A417" s="128"/>
      <c r="B417" s="61">
        <v>4329</v>
      </c>
      <c r="C417" s="62" t="s">
        <v>1209</v>
      </c>
      <c r="D417" s="65" t="s">
        <v>1391</v>
      </c>
      <c r="E417" s="60">
        <v>7.7</v>
      </c>
      <c r="F417" s="51" t="s">
        <v>1387</v>
      </c>
      <c r="G417" s="65"/>
      <c r="H417" s="3"/>
    </row>
    <row r="418" spans="1:8" ht="10.5" customHeight="1">
      <c r="A418" s="128"/>
      <c r="B418" s="57">
        <v>4330</v>
      </c>
      <c r="C418" s="55" t="s">
        <v>1111</v>
      </c>
      <c r="D418" s="51" t="s">
        <v>1386</v>
      </c>
      <c r="E418" s="56">
        <v>54.4</v>
      </c>
      <c r="F418" s="51" t="s">
        <v>1390</v>
      </c>
      <c r="G418" s="51" t="s">
        <v>1388</v>
      </c>
      <c r="H418" s="3"/>
    </row>
    <row r="419" spans="1:8" ht="10.5" customHeight="1">
      <c r="A419" s="128"/>
      <c r="B419" s="57">
        <v>4331</v>
      </c>
      <c r="C419" s="55" t="s">
        <v>1034</v>
      </c>
      <c r="D419" s="51" t="s">
        <v>1386</v>
      </c>
      <c r="E419" s="56">
        <v>12.5</v>
      </c>
      <c r="F419" s="51" t="s">
        <v>1387</v>
      </c>
      <c r="G419" s="51" t="s">
        <v>774</v>
      </c>
      <c r="H419" s="3"/>
    </row>
    <row r="420" spans="1:8" ht="10.5" customHeight="1">
      <c r="A420" s="128"/>
      <c r="B420" s="57">
        <v>4332</v>
      </c>
      <c r="C420" s="55" t="s">
        <v>1035</v>
      </c>
      <c r="D420" s="51" t="s">
        <v>1391</v>
      </c>
      <c r="E420" s="56">
        <v>7.7</v>
      </c>
      <c r="F420" s="51" t="s">
        <v>1552</v>
      </c>
      <c r="G420" s="51" t="s">
        <v>1004</v>
      </c>
      <c r="H420" s="3"/>
    </row>
    <row r="421" spans="1:8" ht="10.5" customHeight="1">
      <c r="A421" s="128"/>
      <c r="B421" s="57">
        <v>4333</v>
      </c>
      <c r="C421" s="55" t="s">
        <v>1036</v>
      </c>
      <c r="D421" s="51" t="s">
        <v>1386</v>
      </c>
      <c r="E421" s="56">
        <v>22</v>
      </c>
      <c r="F421" s="51" t="s">
        <v>1390</v>
      </c>
      <c r="G421" s="51" t="s">
        <v>1388</v>
      </c>
      <c r="H421" s="3"/>
    </row>
    <row r="422" spans="1:8" ht="10.5" customHeight="1">
      <c r="A422" s="128"/>
      <c r="B422" s="57">
        <v>4334</v>
      </c>
      <c r="C422" s="55" t="s">
        <v>1077</v>
      </c>
      <c r="D422" s="51" t="s">
        <v>1386</v>
      </c>
      <c r="E422" s="56">
        <v>12.5</v>
      </c>
      <c r="F422" s="51" t="s">
        <v>1387</v>
      </c>
      <c r="G422" s="51" t="s">
        <v>774</v>
      </c>
      <c r="H422" s="3"/>
    </row>
    <row r="423" spans="1:8" ht="10.5" customHeight="1">
      <c r="A423" s="128"/>
      <c r="B423" s="57">
        <v>4335</v>
      </c>
      <c r="C423" s="55" t="s">
        <v>1078</v>
      </c>
      <c r="D423" s="51" t="s">
        <v>1543</v>
      </c>
      <c r="E423" s="56">
        <v>7.7</v>
      </c>
      <c r="F423" s="51" t="s">
        <v>1532</v>
      </c>
      <c r="G423" s="51" t="s">
        <v>1004</v>
      </c>
      <c r="H423" s="3"/>
    </row>
    <row r="424" spans="1:8" ht="10.5" customHeight="1">
      <c r="A424" s="128"/>
      <c r="B424" s="57">
        <v>4336</v>
      </c>
      <c r="C424" s="62" t="s">
        <v>1112</v>
      </c>
      <c r="D424" s="51" t="s">
        <v>1386</v>
      </c>
      <c r="E424" s="56">
        <v>15.7</v>
      </c>
      <c r="F424" s="51" t="s">
        <v>1598</v>
      </c>
      <c r="G424" s="51" t="s">
        <v>1388</v>
      </c>
      <c r="H424" s="3"/>
    </row>
    <row r="425" spans="1:8" ht="10.5" customHeight="1">
      <c r="A425" s="128"/>
      <c r="B425" s="57">
        <v>4337</v>
      </c>
      <c r="C425" s="62" t="s">
        <v>1744</v>
      </c>
      <c r="D425" s="51" t="s">
        <v>1391</v>
      </c>
      <c r="E425" s="56">
        <v>7.7</v>
      </c>
      <c r="F425" s="51" t="s">
        <v>1552</v>
      </c>
      <c r="G425" s="51" t="s">
        <v>1533</v>
      </c>
      <c r="H425" s="3"/>
    </row>
    <row r="426" spans="1:8" ht="10.5" customHeight="1">
      <c r="A426" s="128"/>
      <c r="B426" s="57">
        <v>4338</v>
      </c>
      <c r="C426" s="62" t="s">
        <v>1113</v>
      </c>
      <c r="D426" s="51" t="s">
        <v>1386</v>
      </c>
      <c r="E426" s="56">
        <v>38.7</v>
      </c>
      <c r="F426" s="51" t="s">
        <v>1390</v>
      </c>
      <c r="G426" s="51" t="s">
        <v>774</v>
      </c>
      <c r="H426" s="3"/>
    </row>
    <row r="427" spans="1:8" ht="10.5" customHeight="1">
      <c r="A427" s="128"/>
      <c r="B427" s="57">
        <v>4339</v>
      </c>
      <c r="C427" s="62" t="s">
        <v>1800</v>
      </c>
      <c r="D427" s="51" t="s">
        <v>1391</v>
      </c>
      <c r="E427" s="56">
        <v>7.7</v>
      </c>
      <c r="F427" s="51" t="s">
        <v>1552</v>
      </c>
      <c r="G427" s="51" t="s">
        <v>1801</v>
      </c>
      <c r="H427" s="3"/>
    </row>
    <row r="428" spans="1:8" ht="10.5" customHeight="1">
      <c r="A428" s="128"/>
      <c r="B428" s="57">
        <v>4340</v>
      </c>
      <c r="C428" s="62" t="s">
        <v>1288</v>
      </c>
      <c r="D428" s="51" t="s">
        <v>1386</v>
      </c>
      <c r="E428" s="56">
        <v>38.7</v>
      </c>
      <c r="F428" s="51" t="s">
        <v>1390</v>
      </c>
      <c r="G428" s="51" t="s">
        <v>774</v>
      </c>
      <c r="H428" s="3"/>
    </row>
    <row r="429" spans="1:8" ht="10.5" customHeight="1">
      <c r="A429" s="128"/>
      <c r="B429" s="61">
        <v>4341</v>
      </c>
      <c r="C429" s="62" t="s">
        <v>1210</v>
      </c>
      <c r="D429" s="51" t="s">
        <v>1386</v>
      </c>
      <c r="E429" s="56">
        <v>22</v>
      </c>
      <c r="F429" s="51" t="s">
        <v>1387</v>
      </c>
      <c r="G429" s="51" t="s">
        <v>1388</v>
      </c>
      <c r="H429" s="3"/>
    </row>
    <row r="430" spans="1:8" ht="10.5" customHeight="1">
      <c r="A430" s="128"/>
      <c r="B430" s="61">
        <v>4342</v>
      </c>
      <c r="C430" s="62" t="s">
        <v>1896</v>
      </c>
      <c r="D430" s="51" t="s">
        <v>1386</v>
      </c>
      <c r="E430" s="56">
        <v>12.5</v>
      </c>
      <c r="F430" s="51" t="s">
        <v>1387</v>
      </c>
      <c r="G430" s="51" t="s">
        <v>1388</v>
      </c>
      <c r="H430" s="3"/>
    </row>
    <row r="431" spans="1:8" ht="10.5" customHeight="1">
      <c r="A431" s="128"/>
      <c r="B431" s="57">
        <v>4343</v>
      </c>
      <c r="C431" s="68" t="s">
        <v>1345</v>
      </c>
      <c r="D431" s="51" t="s">
        <v>1386</v>
      </c>
      <c r="E431" s="56">
        <v>38.7</v>
      </c>
      <c r="F431" s="51" t="s">
        <v>1390</v>
      </c>
      <c r="G431" s="51" t="s">
        <v>774</v>
      </c>
      <c r="H431" s="3"/>
    </row>
    <row r="432" spans="1:8" ht="10.5" customHeight="1">
      <c r="A432" s="128"/>
      <c r="B432" s="57">
        <v>4344</v>
      </c>
      <c r="C432" s="68" t="s">
        <v>1295</v>
      </c>
      <c r="D432" s="51" t="s">
        <v>1386</v>
      </c>
      <c r="E432" s="56">
        <v>22</v>
      </c>
      <c r="F432" s="51" t="s">
        <v>1387</v>
      </c>
      <c r="G432" s="51" t="s">
        <v>1388</v>
      </c>
      <c r="H432" s="3"/>
    </row>
    <row r="433" spans="1:8" ht="10.5" customHeight="1">
      <c r="A433" s="128"/>
      <c r="B433" s="57">
        <v>4345</v>
      </c>
      <c r="C433" s="62" t="s">
        <v>1212</v>
      </c>
      <c r="D433" s="51" t="s">
        <v>1386</v>
      </c>
      <c r="E433" s="56">
        <v>22</v>
      </c>
      <c r="F433" s="51" t="s">
        <v>1390</v>
      </c>
      <c r="G433" s="51" t="s">
        <v>1290</v>
      </c>
      <c r="H433" s="3"/>
    </row>
    <row r="434" spans="1:8" ht="10.5" customHeight="1">
      <c r="A434" s="128"/>
      <c r="B434" s="57">
        <v>4346</v>
      </c>
      <c r="C434" s="62" t="s">
        <v>1289</v>
      </c>
      <c r="D434" s="51" t="s">
        <v>1386</v>
      </c>
      <c r="E434" s="56">
        <v>12.5</v>
      </c>
      <c r="F434" s="51" t="s">
        <v>1387</v>
      </c>
      <c r="G434" s="51" t="s">
        <v>1531</v>
      </c>
      <c r="H434" s="3"/>
    </row>
    <row r="435" spans="1:8" ht="10.5" customHeight="1">
      <c r="A435" s="128"/>
      <c r="B435" s="57">
        <v>4347</v>
      </c>
      <c r="C435" s="62" t="s">
        <v>1294</v>
      </c>
      <c r="D435" s="51" t="s">
        <v>1386</v>
      </c>
      <c r="E435" s="56">
        <v>9.3</v>
      </c>
      <c r="F435" s="51" t="s">
        <v>1387</v>
      </c>
      <c r="G435" s="51" t="s">
        <v>1531</v>
      </c>
      <c r="H435" s="3"/>
    </row>
    <row r="436" spans="1:8" ht="10.5" customHeight="1">
      <c r="A436" s="128"/>
      <c r="B436" s="57">
        <v>4348</v>
      </c>
      <c r="C436" s="62" t="s">
        <v>1303</v>
      </c>
      <c r="D436" s="51" t="s">
        <v>1386</v>
      </c>
      <c r="E436" s="56">
        <v>12.5</v>
      </c>
      <c r="F436" s="51" t="s">
        <v>1387</v>
      </c>
      <c r="G436" s="51" t="s">
        <v>315</v>
      </c>
      <c r="H436" s="3"/>
    </row>
    <row r="437" spans="1:8" ht="10.5" customHeight="1">
      <c r="A437" s="128"/>
      <c r="B437" s="61">
        <v>4349</v>
      </c>
      <c r="C437" s="62" t="s">
        <v>889</v>
      </c>
      <c r="D437" s="51" t="s">
        <v>1386</v>
      </c>
      <c r="E437" s="56">
        <v>12.5</v>
      </c>
      <c r="F437" s="65" t="s">
        <v>1387</v>
      </c>
      <c r="G437" s="65" t="s">
        <v>1388</v>
      </c>
      <c r="H437" s="3"/>
    </row>
    <row r="438" spans="1:8" ht="10.5" customHeight="1">
      <c r="A438" s="128"/>
      <c r="B438" s="61">
        <v>4350</v>
      </c>
      <c r="C438" s="68" t="s">
        <v>1341</v>
      </c>
      <c r="D438" s="51" t="s">
        <v>1386</v>
      </c>
      <c r="E438" s="56">
        <v>12.5</v>
      </c>
      <c r="F438" s="65" t="s">
        <v>1387</v>
      </c>
      <c r="G438" s="51" t="s">
        <v>1388</v>
      </c>
      <c r="H438" s="3"/>
    </row>
    <row r="439" spans="1:8" ht="10.5" customHeight="1">
      <c r="A439" s="128"/>
      <c r="B439" s="61">
        <v>4351</v>
      </c>
      <c r="C439" s="62" t="s">
        <v>745</v>
      </c>
      <c r="D439" s="51" t="s">
        <v>1386</v>
      </c>
      <c r="E439" s="56">
        <v>15.7</v>
      </c>
      <c r="F439" s="65" t="s">
        <v>1387</v>
      </c>
      <c r="G439" s="51" t="s">
        <v>1533</v>
      </c>
      <c r="H439" s="3"/>
    </row>
    <row r="440" spans="1:8" ht="10.5" customHeight="1">
      <c r="A440" s="128"/>
      <c r="B440" s="61">
        <v>4352</v>
      </c>
      <c r="C440" s="62" t="s">
        <v>1342</v>
      </c>
      <c r="D440" s="51" t="s">
        <v>1386</v>
      </c>
      <c r="E440" s="56">
        <v>9.3</v>
      </c>
      <c r="F440" s="65" t="s">
        <v>1387</v>
      </c>
      <c r="G440" s="51" t="s">
        <v>1344</v>
      </c>
      <c r="H440" s="3"/>
    </row>
    <row r="441" spans="1:8" ht="10.5" customHeight="1">
      <c r="A441" s="128"/>
      <c r="B441" s="61">
        <v>4353</v>
      </c>
      <c r="C441" s="62" t="s">
        <v>1343</v>
      </c>
      <c r="D441" s="51" t="s">
        <v>1386</v>
      </c>
      <c r="E441" s="52">
        <v>12.5</v>
      </c>
      <c r="F441" s="65" t="s">
        <v>1387</v>
      </c>
      <c r="G441" s="51" t="s">
        <v>1072</v>
      </c>
      <c r="H441" s="3"/>
    </row>
    <row r="442" spans="1:8" ht="10.5" customHeight="1">
      <c r="A442" s="128"/>
      <c r="B442" s="61">
        <v>4354</v>
      </c>
      <c r="C442" s="68" t="s">
        <v>1206</v>
      </c>
      <c r="D442" s="51" t="s">
        <v>1386</v>
      </c>
      <c r="E442" s="56">
        <v>15.7</v>
      </c>
      <c r="F442" s="65" t="s">
        <v>1387</v>
      </c>
      <c r="G442" s="51" t="s">
        <v>315</v>
      </c>
      <c r="H442" s="3"/>
    </row>
    <row r="443" spans="1:8" ht="10.5" customHeight="1">
      <c r="A443" s="128"/>
      <c r="B443" s="61">
        <v>4355</v>
      </c>
      <c r="C443" s="62" t="s">
        <v>1207</v>
      </c>
      <c r="D443" s="51" t="s">
        <v>1386</v>
      </c>
      <c r="E443" s="52">
        <v>7.7</v>
      </c>
      <c r="F443" s="65" t="s">
        <v>1532</v>
      </c>
      <c r="G443" s="69" t="s">
        <v>315</v>
      </c>
      <c r="H443" s="3"/>
    </row>
    <row r="444" spans="1:8" ht="10.5" customHeight="1">
      <c r="A444" s="128"/>
      <c r="B444" s="61">
        <v>4356</v>
      </c>
      <c r="C444" s="68" t="s">
        <v>1665</v>
      </c>
      <c r="D444" s="51" t="s">
        <v>1386</v>
      </c>
      <c r="E444" s="52">
        <v>12.5</v>
      </c>
      <c r="F444" s="65" t="s">
        <v>1387</v>
      </c>
      <c r="G444" s="69" t="s">
        <v>1547</v>
      </c>
      <c r="H444" s="3"/>
    </row>
    <row r="445" spans="1:8" ht="10.5" customHeight="1">
      <c r="A445" s="128"/>
      <c r="B445" s="61">
        <v>4357</v>
      </c>
      <c r="C445" s="68" t="s">
        <v>1666</v>
      </c>
      <c r="D445" s="51" t="s">
        <v>1386</v>
      </c>
      <c r="E445" s="52">
        <v>12.5</v>
      </c>
      <c r="F445" s="65" t="s">
        <v>1387</v>
      </c>
      <c r="G445" s="69" t="s">
        <v>1547</v>
      </c>
      <c r="H445" s="3"/>
    </row>
    <row r="446" spans="1:8" ht="10.5" customHeight="1">
      <c r="A446" s="128"/>
      <c r="B446" s="61">
        <v>4358</v>
      </c>
      <c r="C446" s="68" t="s">
        <v>640</v>
      </c>
      <c r="D446" s="51" t="s">
        <v>1386</v>
      </c>
      <c r="E446" s="56">
        <v>7.7</v>
      </c>
      <c r="F446" s="65" t="s">
        <v>1532</v>
      </c>
      <c r="G446" s="51" t="s">
        <v>1072</v>
      </c>
      <c r="H446" s="3"/>
    </row>
    <row r="447" spans="1:8" ht="10.5" customHeight="1">
      <c r="A447" s="128"/>
      <c r="B447" s="61">
        <v>4359</v>
      </c>
      <c r="C447" s="62" t="s">
        <v>641</v>
      </c>
      <c r="D447" s="51" t="s">
        <v>1386</v>
      </c>
      <c r="E447" s="52">
        <v>22</v>
      </c>
      <c r="F447" s="65" t="s">
        <v>1387</v>
      </c>
      <c r="G447" s="69" t="s">
        <v>1531</v>
      </c>
      <c r="H447" s="3"/>
    </row>
    <row r="448" spans="1:8" ht="10.5" customHeight="1">
      <c r="A448" s="128"/>
      <c r="B448" s="61">
        <v>4360</v>
      </c>
      <c r="C448" s="68" t="s">
        <v>390</v>
      </c>
      <c r="D448" s="51" t="s">
        <v>1386</v>
      </c>
      <c r="E448" s="52">
        <v>48.3</v>
      </c>
      <c r="F448" s="65" t="s">
        <v>1390</v>
      </c>
      <c r="G448" s="69" t="s">
        <v>1388</v>
      </c>
      <c r="H448" s="3"/>
    </row>
    <row r="449" spans="1:8" ht="10.5" customHeight="1">
      <c r="A449" s="128"/>
      <c r="B449" s="61">
        <v>4361</v>
      </c>
      <c r="C449" s="62" t="s">
        <v>642</v>
      </c>
      <c r="D449" s="51" t="s">
        <v>1386</v>
      </c>
      <c r="E449" s="52">
        <v>15.7</v>
      </c>
      <c r="F449" s="65" t="s">
        <v>1598</v>
      </c>
      <c r="G449" s="69" t="s">
        <v>1388</v>
      </c>
      <c r="H449" s="3"/>
    </row>
    <row r="450" spans="1:8" ht="10.5" customHeight="1">
      <c r="A450" s="128"/>
      <c r="B450" s="61">
        <v>4362</v>
      </c>
      <c r="C450" s="68" t="s">
        <v>643</v>
      </c>
      <c r="D450" s="51" t="s">
        <v>1386</v>
      </c>
      <c r="E450" s="56">
        <v>7.7</v>
      </c>
      <c r="F450" s="65" t="s">
        <v>1387</v>
      </c>
      <c r="G450" s="51" t="s">
        <v>1388</v>
      </c>
      <c r="H450" s="3"/>
    </row>
    <row r="451" spans="1:8" ht="10.5" customHeight="1">
      <c r="A451" s="128"/>
      <c r="B451" s="61">
        <v>4363</v>
      </c>
      <c r="C451" s="68" t="s">
        <v>644</v>
      </c>
      <c r="D451" s="51" t="s">
        <v>1386</v>
      </c>
      <c r="E451" s="56">
        <v>9.3</v>
      </c>
      <c r="F451" s="65" t="s">
        <v>1387</v>
      </c>
      <c r="G451" s="51" t="s">
        <v>1531</v>
      </c>
      <c r="H451" s="3"/>
    </row>
    <row r="452" spans="1:8" ht="10.5" customHeight="1">
      <c r="A452" s="128"/>
      <c r="B452" s="61">
        <v>4364</v>
      </c>
      <c r="C452" s="68" t="s">
        <v>1667</v>
      </c>
      <c r="D452" s="51" t="s">
        <v>1386</v>
      </c>
      <c r="E452" s="56">
        <v>12.5</v>
      </c>
      <c r="F452" s="65" t="s">
        <v>1387</v>
      </c>
      <c r="G452" s="51" t="s">
        <v>1531</v>
      </c>
      <c r="H452" s="3"/>
    </row>
    <row r="453" spans="1:12" ht="10.5" customHeight="1">
      <c r="A453" s="291"/>
      <c r="B453" s="309">
        <v>4365</v>
      </c>
      <c r="C453" s="310" t="s">
        <v>1704</v>
      </c>
      <c r="D453" s="294" t="s">
        <v>1386</v>
      </c>
      <c r="E453" s="295">
        <v>10.4</v>
      </c>
      <c r="F453" s="311" t="s">
        <v>1387</v>
      </c>
      <c r="G453" s="294" t="s">
        <v>1538</v>
      </c>
      <c r="H453" s="296"/>
      <c r="I453" s="297"/>
      <c r="J453" s="297"/>
      <c r="K453" s="297"/>
      <c r="L453" s="297"/>
    </row>
    <row r="454" spans="1:8" ht="10.5" customHeight="1">
      <c r="A454" s="128"/>
      <c r="B454" s="61">
        <v>4366</v>
      </c>
      <c r="C454" s="68" t="s">
        <v>1886</v>
      </c>
      <c r="D454" s="51" t="s">
        <v>1386</v>
      </c>
      <c r="E454" s="56">
        <v>12.5</v>
      </c>
      <c r="F454" s="65" t="s">
        <v>1387</v>
      </c>
      <c r="G454" s="51" t="s">
        <v>1388</v>
      </c>
      <c r="H454" s="3"/>
    </row>
    <row r="455" spans="1:8" ht="10.5" customHeight="1">
      <c r="A455" s="128"/>
      <c r="B455" s="61">
        <v>4367</v>
      </c>
      <c r="C455" s="68" t="s">
        <v>1705</v>
      </c>
      <c r="D455" s="51" t="s">
        <v>1386</v>
      </c>
      <c r="E455" s="56">
        <v>12.5</v>
      </c>
      <c r="F455" s="65" t="s">
        <v>1387</v>
      </c>
      <c r="G455" s="51" t="s">
        <v>1531</v>
      </c>
      <c r="H455" s="3"/>
    </row>
    <row r="456" spans="1:8" ht="10.5" customHeight="1">
      <c r="A456" s="128"/>
      <c r="B456" s="61">
        <v>4368</v>
      </c>
      <c r="C456" s="68" t="s">
        <v>471</v>
      </c>
      <c r="D456" s="51" t="s">
        <v>1386</v>
      </c>
      <c r="E456" s="56">
        <v>12.5</v>
      </c>
      <c r="F456" s="65" t="s">
        <v>1387</v>
      </c>
      <c r="G456" s="51" t="s">
        <v>1072</v>
      </c>
      <c r="H456" s="3"/>
    </row>
    <row r="457" spans="1:8" ht="10.5" customHeight="1">
      <c r="A457" s="128"/>
      <c r="B457" s="61">
        <v>4369</v>
      </c>
      <c r="C457" s="68" t="s">
        <v>470</v>
      </c>
      <c r="D457" s="51" t="s">
        <v>1386</v>
      </c>
      <c r="E457" s="56">
        <v>10.4</v>
      </c>
      <c r="F457" s="65" t="s">
        <v>1387</v>
      </c>
      <c r="G457" s="51" t="s">
        <v>1072</v>
      </c>
      <c r="H457" s="3"/>
    </row>
    <row r="458" spans="1:8" ht="10.5" customHeight="1">
      <c r="A458" s="128"/>
      <c r="B458" s="61">
        <v>4370</v>
      </c>
      <c r="C458" s="68" t="s">
        <v>51</v>
      </c>
      <c r="D458" s="51" t="s">
        <v>1386</v>
      </c>
      <c r="E458" s="56">
        <v>12.5</v>
      </c>
      <c r="F458" s="65" t="s">
        <v>1387</v>
      </c>
      <c r="G458" s="51" t="s">
        <v>1531</v>
      </c>
      <c r="H458" s="3"/>
    </row>
    <row r="459" spans="1:8" ht="10.5" customHeight="1">
      <c r="A459" s="128"/>
      <c r="B459" s="61">
        <v>4371</v>
      </c>
      <c r="C459" s="62" t="s">
        <v>464</v>
      </c>
      <c r="D459" s="51" t="s">
        <v>1386</v>
      </c>
      <c r="E459" s="56">
        <v>15.7</v>
      </c>
      <c r="F459" s="65" t="s">
        <v>1387</v>
      </c>
      <c r="G459" s="51" t="s">
        <v>1072</v>
      </c>
      <c r="H459" s="3"/>
    </row>
    <row r="460" spans="1:8" ht="10.5" customHeight="1">
      <c r="A460" s="128"/>
      <c r="B460" s="61">
        <v>4372</v>
      </c>
      <c r="C460" s="68" t="s">
        <v>1802</v>
      </c>
      <c r="D460" s="51" t="s">
        <v>1386</v>
      </c>
      <c r="E460" s="56">
        <v>15.7</v>
      </c>
      <c r="F460" s="65" t="s">
        <v>1387</v>
      </c>
      <c r="G460" s="51" t="s">
        <v>1072</v>
      </c>
      <c r="H460" s="3"/>
    </row>
    <row r="461" spans="1:8" ht="10.5" customHeight="1">
      <c r="A461" s="128"/>
      <c r="B461" s="61">
        <v>4373</v>
      </c>
      <c r="C461" s="68" t="s">
        <v>1739</v>
      </c>
      <c r="D461" s="51" t="s">
        <v>1386</v>
      </c>
      <c r="E461" s="56" t="s">
        <v>1740</v>
      </c>
      <c r="F461" s="65" t="s">
        <v>1387</v>
      </c>
      <c r="G461" s="51" t="s">
        <v>1072</v>
      </c>
      <c r="H461" s="3"/>
    </row>
    <row r="462" spans="1:8" ht="10.5" customHeight="1">
      <c r="A462" s="128"/>
      <c r="B462" s="61">
        <v>4374</v>
      </c>
      <c r="C462" s="68" t="s">
        <v>1741</v>
      </c>
      <c r="D462" s="51" t="s">
        <v>1386</v>
      </c>
      <c r="E462" s="56">
        <v>12.5</v>
      </c>
      <c r="F462" s="65" t="s">
        <v>1387</v>
      </c>
      <c r="G462" s="51" t="s">
        <v>1388</v>
      </c>
      <c r="H462" s="3"/>
    </row>
    <row r="463" spans="1:8" ht="10.5" customHeight="1">
      <c r="A463" s="128"/>
      <c r="B463" s="61">
        <v>4375</v>
      </c>
      <c r="C463" s="68" t="s">
        <v>1803</v>
      </c>
      <c r="D463" s="51" t="s">
        <v>1386</v>
      </c>
      <c r="E463" s="56">
        <v>12.5</v>
      </c>
      <c r="F463" s="65" t="s">
        <v>1387</v>
      </c>
      <c r="G463" s="51" t="s">
        <v>1388</v>
      </c>
      <c r="H463" s="3"/>
    </row>
    <row r="464" spans="1:8" ht="10.5" customHeight="1">
      <c r="A464" s="128"/>
      <c r="B464" s="61">
        <v>4376</v>
      </c>
      <c r="C464" s="68" t="s">
        <v>1804</v>
      </c>
      <c r="D464" s="51" t="s">
        <v>1386</v>
      </c>
      <c r="E464" s="56">
        <v>12.5</v>
      </c>
      <c r="F464" s="65" t="s">
        <v>1387</v>
      </c>
      <c r="G464" s="51" t="s">
        <v>1388</v>
      </c>
      <c r="H464" s="3"/>
    </row>
    <row r="465" spans="1:8" ht="10.5" customHeight="1">
      <c r="A465" s="128"/>
      <c r="B465" s="61">
        <v>4377</v>
      </c>
      <c r="C465" s="199" t="s">
        <v>1805</v>
      </c>
      <c r="D465" s="51" t="s">
        <v>1386</v>
      </c>
      <c r="E465" s="56">
        <v>4</v>
      </c>
      <c r="F465" s="65" t="s">
        <v>1552</v>
      </c>
      <c r="G465" s="51" t="s">
        <v>1388</v>
      </c>
      <c r="H465" s="3"/>
    </row>
    <row r="466" spans="1:8" ht="10.5" customHeight="1">
      <c r="A466" s="128"/>
      <c r="B466" s="61">
        <v>4378</v>
      </c>
      <c r="C466" s="200" t="s">
        <v>1806</v>
      </c>
      <c r="D466" s="51" t="s">
        <v>1386</v>
      </c>
      <c r="E466" s="56">
        <v>9.3</v>
      </c>
      <c r="F466" s="65" t="s">
        <v>1387</v>
      </c>
      <c r="G466" s="51" t="s">
        <v>1388</v>
      </c>
      <c r="H466" s="3"/>
    </row>
    <row r="467" spans="1:8" ht="10.5" customHeight="1">
      <c r="A467" s="128"/>
      <c r="B467" s="61">
        <v>4379</v>
      </c>
      <c r="C467" s="62" t="s">
        <v>798</v>
      </c>
      <c r="D467" s="51" t="s">
        <v>1386</v>
      </c>
      <c r="E467" s="56">
        <v>15.7</v>
      </c>
      <c r="F467" s="65" t="s">
        <v>1387</v>
      </c>
      <c r="G467" s="51" t="s">
        <v>1072</v>
      </c>
      <c r="H467" s="3"/>
    </row>
    <row r="468" spans="1:8" ht="10.5" customHeight="1">
      <c r="A468" s="128"/>
      <c r="B468" s="61">
        <v>4380</v>
      </c>
      <c r="C468" s="62" t="s">
        <v>1974</v>
      </c>
      <c r="D468" s="51" t="s">
        <v>1386</v>
      </c>
      <c r="E468" s="56">
        <v>15.7</v>
      </c>
      <c r="F468" s="65" t="s">
        <v>1387</v>
      </c>
      <c r="G468" s="51" t="s">
        <v>1072</v>
      </c>
      <c r="H468" s="3"/>
    </row>
    <row r="469" spans="1:8" ht="10.5" customHeight="1">
      <c r="A469" s="127"/>
      <c r="B469" s="61">
        <v>4381</v>
      </c>
      <c r="C469" s="199" t="s">
        <v>1842</v>
      </c>
      <c r="D469" s="51" t="s">
        <v>1386</v>
      </c>
      <c r="E469" s="56">
        <v>12.5</v>
      </c>
      <c r="F469" s="65" t="s">
        <v>1387</v>
      </c>
      <c r="G469" s="51" t="s">
        <v>1388</v>
      </c>
      <c r="H469" s="3"/>
    </row>
    <row r="470" spans="1:8" ht="10.5" customHeight="1">
      <c r="A470" s="127"/>
      <c r="B470" s="61">
        <v>4382</v>
      </c>
      <c r="C470" s="199" t="s">
        <v>1887</v>
      </c>
      <c r="D470" s="51" t="s">
        <v>1386</v>
      </c>
      <c r="E470" s="56">
        <v>28.9</v>
      </c>
      <c r="F470" s="65" t="s">
        <v>1390</v>
      </c>
      <c r="G470" s="51" t="s">
        <v>1531</v>
      </c>
      <c r="H470" s="3"/>
    </row>
    <row r="471" spans="1:7" ht="10.5" customHeight="1">
      <c r="A471" s="127"/>
      <c r="B471" s="61">
        <v>4383</v>
      </c>
      <c r="C471" s="199" t="s">
        <v>1843</v>
      </c>
      <c r="D471" s="51" t="s">
        <v>1386</v>
      </c>
      <c r="E471" s="56">
        <v>15.7</v>
      </c>
      <c r="F471" s="65" t="s">
        <v>1387</v>
      </c>
      <c r="G471" s="51" t="s">
        <v>1072</v>
      </c>
    </row>
    <row r="472" spans="1:7" ht="10.5" customHeight="1">
      <c r="A472" s="127"/>
      <c r="B472" s="61">
        <v>4384</v>
      </c>
      <c r="C472" s="200" t="s">
        <v>1897</v>
      </c>
      <c r="D472" s="51" t="s">
        <v>1386</v>
      </c>
      <c r="E472" s="56">
        <v>12.5</v>
      </c>
      <c r="F472" s="65" t="s">
        <v>1387</v>
      </c>
      <c r="G472" s="51" t="s">
        <v>1388</v>
      </c>
    </row>
    <row r="473" spans="1:7" ht="10.5" customHeight="1">
      <c r="A473" s="127"/>
      <c r="B473" s="61">
        <v>4385</v>
      </c>
      <c r="C473" s="200" t="s">
        <v>1963</v>
      </c>
      <c r="D473" s="51" t="s">
        <v>1386</v>
      </c>
      <c r="E473" s="56">
        <v>12.5</v>
      </c>
      <c r="F473" s="65" t="s">
        <v>1387</v>
      </c>
      <c r="G473" s="51" t="s">
        <v>463</v>
      </c>
    </row>
    <row r="474" spans="1:7" ht="10.5" customHeight="1">
      <c r="A474" s="127"/>
      <c r="B474" s="61">
        <v>4386</v>
      </c>
      <c r="C474" s="200" t="s">
        <v>1898</v>
      </c>
      <c r="D474" s="51" t="s">
        <v>1386</v>
      </c>
      <c r="E474" s="56">
        <v>12.5</v>
      </c>
      <c r="F474" s="65" t="s">
        <v>1387</v>
      </c>
      <c r="G474" s="51" t="s">
        <v>463</v>
      </c>
    </row>
    <row r="475" spans="1:7" ht="10.5" customHeight="1">
      <c r="A475" s="127"/>
      <c r="B475" s="61">
        <v>4387</v>
      </c>
      <c r="C475" s="199" t="s">
        <v>1899</v>
      </c>
      <c r="D475" s="51" t="s">
        <v>1386</v>
      </c>
      <c r="E475" s="56">
        <v>12.5</v>
      </c>
      <c r="F475" s="65" t="s">
        <v>1387</v>
      </c>
      <c r="G475" s="51" t="s">
        <v>1531</v>
      </c>
    </row>
    <row r="476" spans="1:7" ht="10.5" customHeight="1">
      <c r="A476" s="186"/>
      <c r="B476" s="61">
        <v>4388</v>
      </c>
      <c r="C476" s="200" t="s">
        <v>1964</v>
      </c>
      <c r="D476" s="51" t="s">
        <v>1386</v>
      </c>
      <c r="E476" s="56">
        <v>12.5</v>
      </c>
      <c r="F476" s="65" t="s">
        <v>1387</v>
      </c>
      <c r="G476" s="51" t="s">
        <v>1388</v>
      </c>
    </row>
    <row r="477" spans="1:7" ht="10.5" customHeight="1">
      <c r="A477" s="186"/>
      <c r="B477" s="61">
        <v>4389</v>
      </c>
      <c r="C477" s="200" t="s">
        <v>1965</v>
      </c>
      <c r="D477" s="51" t="s">
        <v>1386</v>
      </c>
      <c r="E477" s="56">
        <v>12.5</v>
      </c>
      <c r="F477" s="65" t="s">
        <v>1387</v>
      </c>
      <c r="G477" s="51" t="s">
        <v>1388</v>
      </c>
    </row>
    <row r="478" spans="1:7" ht="10.5" customHeight="1">
      <c r="A478" s="186"/>
      <c r="B478" s="61">
        <v>4390</v>
      </c>
      <c r="C478" s="200" t="s">
        <v>1966</v>
      </c>
      <c r="D478" s="51" t="s">
        <v>1386</v>
      </c>
      <c r="E478" s="56">
        <v>9.3</v>
      </c>
      <c r="F478" s="65" t="s">
        <v>1387</v>
      </c>
      <c r="G478" s="51" t="s">
        <v>1388</v>
      </c>
    </row>
    <row r="479" spans="1:7" ht="10.5" customHeight="1">
      <c r="A479" s="186"/>
      <c r="B479" s="61">
        <v>4391</v>
      </c>
      <c r="C479" s="199" t="s">
        <v>1967</v>
      </c>
      <c r="D479" s="51" t="s">
        <v>1386</v>
      </c>
      <c r="E479" s="56">
        <v>7.7</v>
      </c>
      <c r="F479" s="65" t="s">
        <v>1387</v>
      </c>
      <c r="G479" s="51" t="s">
        <v>1388</v>
      </c>
    </row>
    <row r="480" spans="1:7" ht="10.5" customHeight="1">
      <c r="A480" s="186"/>
      <c r="B480" s="61">
        <v>4392</v>
      </c>
      <c r="C480" s="199" t="s">
        <v>11</v>
      </c>
      <c r="D480" s="51" t="s">
        <v>1391</v>
      </c>
      <c r="E480" s="56">
        <v>4</v>
      </c>
      <c r="F480" s="65" t="s">
        <v>1532</v>
      </c>
      <c r="G480" s="51"/>
    </row>
    <row r="481" spans="1:7" ht="10.5" customHeight="1">
      <c r="A481" s="186"/>
      <c r="B481" s="61">
        <v>4393</v>
      </c>
      <c r="C481" s="62" t="s">
        <v>1975</v>
      </c>
      <c r="D481" s="65" t="s">
        <v>1386</v>
      </c>
      <c r="E481" s="56">
        <v>12.5</v>
      </c>
      <c r="F481" s="65" t="s">
        <v>1387</v>
      </c>
      <c r="G481" s="65" t="s">
        <v>463</v>
      </c>
    </row>
    <row r="482" spans="1:7" ht="10.5" customHeight="1">
      <c r="A482" s="186"/>
      <c r="B482" s="61">
        <v>4394</v>
      </c>
      <c r="C482" s="62" t="s">
        <v>1964</v>
      </c>
      <c r="D482" s="65" t="s">
        <v>1386</v>
      </c>
      <c r="E482" s="56">
        <v>12.5</v>
      </c>
      <c r="F482" s="65" t="s">
        <v>1387</v>
      </c>
      <c r="G482" s="65" t="s">
        <v>1547</v>
      </c>
    </row>
    <row r="483" spans="1:7" ht="10.5" customHeight="1">
      <c r="A483" s="186"/>
      <c r="B483" s="61">
        <v>4395</v>
      </c>
      <c r="C483" s="62" t="s">
        <v>1976</v>
      </c>
      <c r="D483" s="65" t="s">
        <v>1386</v>
      </c>
      <c r="E483" s="56">
        <v>28.9</v>
      </c>
      <c r="F483" s="65" t="s">
        <v>1390</v>
      </c>
      <c r="G483" s="65" t="s">
        <v>1978</v>
      </c>
    </row>
    <row r="484" spans="1:7" ht="10.5" customHeight="1">
      <c r="A484" s="186"/>
      <c r="B484" s="61">
        <v>4396</v>
      </c>
      <c r="C484" s="62" t="s">
        <v>12</v>
      </c>
      <c r="D484" s="65" t="s">
        <v>1386</v>
      </c>
      <c r="E484" s="56">
        <v>41.1</v>
      </c>
      <c r="F484" s="65" t="s">
        <v>1390</v>
      </c>
      <c r="G484" s="65" t="s">
        <v>1388</v>
      </c>
    </row>
    <row r="485" spans="1:7" ht="10.5" customHeight="1">
      <c r="A485" s="186"/>
      <c r="B485" s="61">
        <v>4397</v>
      </c>
      <c r="C485" s="68" t="s">
        <v>1977</v>
      </c>
      <c r="D485" s="65" t="s">
        <v>1386</v>
      </c>
      <c r="E485" s="56">
        <v>12.5</v>
      </c>
      <c r="F485" s="65" t="s">
        <v>1387</v>
      </c>
      <c r="G485" s="65" t="s">
        <v>1531</v>
      </c>
    </row>
    <row r="486" spans="1:7" ht="10.5" customHeight="1">
      <c r="A486" s="127"/>
      <c r="B486" s="61">
        <v>4398</v>
      </c>
      <c r="C486" s="62" t="s">
        <v>13</v>
      </c>
      <c r="D486" s="65" t="s">
        <v>1386</v>
      </c>
      <c r="E486" s="56">
        <v>28.9</v>
      </c>
      <c r="F486" s="65" t="s">
        <v>1390</v>
      </c>
      <c r="G486" s="65" t="s">
        <v>1978</v>
      </c>
    </row>
    <row r="487" spans="1:7" ht="10.5" customHeight="1">
      <c r="A487" s="127"/>
      <c r="B487" s="61">
        <v>4399</v>
      </c>
      <c r="C487" s="62" t="s">
        <v>14</v>
      </c>
      <c r="D487" s="65" t="s">
        <v>1386</v>
      </c>
      <c r="E487" s="56">
        <v>12.5</v>
      </c>
      <c r="F487" s="65" t="s">
        <v>1387</v>
      </c>
      <c r="G487" s="65" t="s">
        <v>1388</v>
      </c>
    </row>
    <row r="488" spans="1:7" ht="10.5" customHeight="1">
      <c r="A488" s="218"/>
      <c r="B488" s="57">
        <v>4400</v>
      </c>
      <c r="C488" s="55" t="s">
        <v>15</v>
      </c>
      <c r="D488" s="51" t="s">
        <v>1386</v>
      </c>
      <c r="E488" s="56">
        <v>12.5</v>
      </c>
      <c r="F488" s="51" t="s">
        <v>1387</v>
      </c>
      <c r="G488" s="51" t="s">
        <v>1531</v>
      </c>
    </row>
    <row r="489" spans="1:7" ht="10.5" customHeight="1">
      <c r="A489" s="218"/>
      <c r="B489" s="57">
        <v>4401</v>
      </c>
      <c r="C489" s="55" t="s">
        <v>52</v>
      </c>
      <c r="D489" s="51" t="s">
        <v>1386</v>
      </c>
      <c r="E489" s="56">
        <v>12.5</v>
      </c>
      <c r="F489" s="51" t="s">
        <v>1387</v>
      </c>
      <c r="G489" s="51"/>
    </row>
    <row r="490" spans="1:7" ht="10.5" customHeight="1">
      <c r="A490" s="218"/>
      <c r="B490" s="57">
        <v>4402</v>
      </c>
      <c r="C490" s="55" t="s">
        <v>53</v>
      </c>
      <c r="D490" s="51" t="s">
        <v>1386</v>
      </c>
      <c r="E490" s="56">
        <v>15.7</v>
      </c>
      <c r="F490" s="51" t="s">
        <v>1387</v>
      </c>
      <c r="G490" s="51" t="s">
        <v>1388</v>
      </c>
    </row>
    <row r="491" spans="1:7" ht="10.5" customHeight="1">
      <c r="A491" s="218"/>
      <c r="B491" s="57">
        <v>4403</v>
      </c>
      <c r="C491" s="55" t="s">
        <v>67</v>
      </c>
      <c r="D491" s="51" t="s">
        <v>1391</v>
      </c>
      <c r="E491" s="56">
        <v>7.7</v>
      </c>
      <c r="F491" s="51" t="s">
        <v>1552</v>
      </c>
      <c r="G491" s="51"/>
    </row>
    <row r="492" spans="1:7" ht="10.5" customHeight="1">
      <c r="A492" s="218"/>
      <c r="B492" s="57">
        <v>4404</v>
      </c>
      <c r="C492" s="55" t="s">
        <v>54</v>
      </c>
      <c r="D492" s="51" t="s">
        <v>1386</v>
      </c>
      <c r="E492" s="56">
        <v>7.7</v>
      </c>
      <c r="F492" s="51" t="s">
        <v>1387</v>
      </c>
      <c r="G492" s="51" t="s">
        <v>1388</v>
      </c>
    </row>
    <row r="493" spans="1:7" ht="10.5" customHeight="1">
      <c r="A493" s="218"/>
      <c r="B493" s="57">
        <v>4405</v>
      </c>
      <c r="C493" s="55" t="s">
        <v>55</v>
      </c>
      <c r="D493" s="51" t="s">
        <v>1391</v>
      </c>
      <c r="E493" s="56">
        <v>7.7</v>
      </c>
      <c r="F493" s="51" t="s">
        <v>1387</v>
      </c>
      <c r="G493" s="51" t="s">
        <v>1388</v>
      </c>
    </row>
    <row r="494" spans="1:7" ht="10.5" customHeight="1">
      <c r="A494" s="218"/>
      <c r="B494" s="57">
        <v>4406</v>
      </c>
      <c r="C494" s="55" t="s">
        <v>63</v>
      </c>
      <c r="D494" s="51" t="s">
        <v>1386</v>
      </c>
      <c r="E494" s="56">
        <v>12.5</v>
      </c>
      <c r="F494" s="51" t="s">
        <v>1387</v>
      </c>
      <c r="G494" s="51" t="s">
        <v>315</v>
      </c>
    </row>
    <row r="495" spans="1:7" ht="10.5" customHeight="1">
      <c r="A495" s="218"/>
      <c r="B495" s="57">
        <v>4407</v>
      </c>
      <c r="C495" s="55" t="s">
        <v>64</v>
      </c>
      <c r="D495" s="51" t="s">
        <v>1386</v>
      </c>
      <c r="E495" s="56">
        <v>12.5</v>
      </c>
      <c r="F495" s="51" t="s">
        <v>1387</v>
      </c>
      <c r="G495" s="51" t="s">
        <v>1072</v>
      </c>
    </row>
    <row r="496" spans="1:7" ht="10.5" customHeight="1">
      <c r="A496" s="218"/>
      <c r="B496" s="57">
        <v>4408</v>
      </c>
      <c r="C496" s="55" t="s">
        <v>65</v>
      </c>
      <c r="D496" s="51" t="s">
        <v>1386</v>
      </c>
      <c r="E496" s="56">
        <v>9.3</v>
      </c>
      <c r="F496" s="51" t="s">
        <v>1387</v>
      </c>
      <c r="G496" s="51" t="s">
        <v>1388</v>
      </c>
    </row>
    <row r="497" spans="1:7" ht="10.5" customHeight="1">
      <c r="A497" s="218"/>
      <c r="B497" s="57">
        <v>4409</v>
      </c>
      <c r="C497" s="55" t="s">
        <v>66</v>
      </c>
      <c r="D497" s="51" t="s">
        <v>1386</v>
      </c>
      <c r="E497" s="56">
        <v>15.7</v>
      </c>
      <c r="F497" s="51" t="s">
        <v>1387</v>
      </c>
      <c r="G497" s="51" t="s">
        <v>1388</v>
      </c>
    </row>
    <row r="498" spans="1:7" ht="10.5" customHeight="1">
      <c r="A498" s="218"/>
      <c r="B498" s="57">
        <v>4410</v>
      </c>
      <c r="C498" s="62" t="s">
        <v>133</v>
      </c>
      <c r="D498" s="51" t="s">
        <v>1386</v>
      </c>
      <c r="E498" s="56">
        <v>15.7</v>
      </c>
      <c r="F498" s="51" t="s">
        <v>1387</v>
      </c>
      <c r="G498" s="51" t="s">
        <v>1538</v>
      </c>
    </row>
    <row r="499" spans="1:7" ht="10.5" customHeight="1">
      <c r="A499" s="218"/>
      <c r="B499" s="57">
        <v>4411</v>
      </c>
      <c r="C499" s="62" t="s">
        <v>134</v>
      </c>
      <c r="D499" s="51" t="s">
        <v>1386</v>
      </c>
      <c r="E499" s="56">
        <v>12.5</v>
      </c>
      <c r="F499" s="51" t="s">
        <v>1387</v>
      </c>
      <c r="G499" s="51" t="s">
        <v>1388</v>
      </c>
    </row>
    <row r="500" spans="1:7" ht="10.5" customHeight="1">
      <c r="A500" s="218"/>
      <c r="B500" s="57">
        <v>4412</v>
      </c>
      <c r="C500" s="62" t="s">
        <v>1206</v>
      </c>
      <c r="D500" s="51" t="s">
        <v>1386</v>
      </c>
      <c r="E500" s="56">
        <v>15.7</v>
      </c>
      <c r="F500" s="51" t="s">
        <v>1387</v>
      </c>
      <c r="G500" s="51" t="s">
        <v>1072</v>
      </c>
    </row>
    <row r="501" spans="1:7" ht="10.5" customHeight="1">
      <c r="A501" s="218"/>
      <c r="B501" s="57">
        <v>4413</v>
      </c>
      <c r="C501" s="62" t="s">
        <v>135</v>
      </c>
      <c r="D501" s="51" t="s">
        <v>1386</v>
      </c>
      <c r="E501" s="56">
        <v>9.3</v>
      </c>
      <c r="F501" s="51" t="s">
        <v>1552</v>
      </c>
      <c r="G501" s="51" t="s">
        <v>1388</v>
      </c>
    </row>
    <row r="502" spans="1:7" ht="10.5" customHeight="1">
      <c r="A502" s="218"/>
      <c r="B502" s="57">
        <v>4414</v>
      </c>
      <c r="C502" s="62" t="s">
        <v>136</v>
      </c>
      <c r="D502" s="51" t="s">
        <v>1391</v>
      </c>
      <c r="E502" s="56">
        <v>7.7</v>
      </c>
      <c r="F502" s="51" t="s">
        <v>1552</v>
      </c>
      <c r="G502" s="51" t="s">
        <v>463</v>
      </c>
    </row>
    <row r="503" spans="1:7" ht="10.5" customHeight="1">
      <c r="A503" s="218"/>
      <c r="B503" s="57">
        <v>4415</v>
      </c>
      <c r="C503" s="62" t="s">
        <v>142</v>
      </c>
      <c r="D503" s="51" t="s">
        <v>1391</v>
      </c>
      <c r="E503" s="56">
        <v>9.3</v>
      </c>
      <c r="F503" s="51" t="s">
        <v>1552</v>
      </c>
      <c r="G503" s="51" t="s">
        <v>132</v>
      </c>
    </row>
    <row r="504" spans="1:7" ht="10.5" customHeight="1">
      <c r="A504" s="218"/>
      <c r="B504" s="57">
        <v>4416</v>
      </c>
      <c r="C504" s="62" t="s">
        <v>137</v>
      </c>
      <c r="D504" s="51" t="s">
        <v>1391</v>
      </c>
      <c r="E504" s="56">
        <v>7.7</v>
      </c>
      <c r="F504" s="51" t="s">
        <v>1552</v>
      </c>
      <c r="G504" s="51" t="s">
        <v>1072</v>
      </c>
    </row>
    <row r="505" spans="1:7" ht="10.5" customHeight="1">
      <c r="A505" s="218"/>
      <c r="B505" s="57">
        <v>4417</v>
      </c>
      <c r="C505" s="62" t="s">
        <v>144</v>
      </c>
      <c r="D505" s="51" t="s">
        <v>1391</v>
      </c>
      <c r="E505" s="56">
        <v>4</v>
      </c>
      <c r="F505" s="220" t="s">
        <v>1552</v>
      </c>
      <c r="G505" s="51"/>
    </row>
    <row r="506" spans="1:7" ht="10.5" customHeight="1">
      <c r="A506" s="218"/>
      <c r="B506" s="57">
        <v>4418</v>
      </c>
      <c r="C506" s="62" t="s">
        <v>1043</v>
      </c>
      <c r="D506" s="51" t="s">
        <v>1386</v>
      </c>
      <c r="E506" s="56">
        <v>12.5</v>
      </c>
      <c r="F506" s="220" t="s">
        <v>1387</v>
      </c>
      <c r="G506" s="51" t="s">
        <v>1388</v>
      </c>
    </row>
    <row r="507" spans="1:7" ht="10.5" customHeight="1">
      <c r="A507" s="218"/>
      <c r="B507" s="57">
        <v>4419</v>
      </c>
      <c r="C507" s="62" t="s">
        <v>145</v>
      </c>
      <c r="D507" s="51" t="s">
        <v>1391</v>
      </c>
      <c r="E507" s="56">
        <v>4</v>
      </c>
      <c r="F507" s="220" t="s">
        <v>1552</v>
      </c>
      <c r="G507" s="51"/>
    </row>
    <row r="508" spans="1:7" ht="10.5" customHeight="1">
      <c r="A508" s="218"/>
      <c r="B508" s="57">
        <v>4420</v>
      </c>
      <c r="C508" s="62" t="s">
        <v>146</v>
      </c>
      <c r="D508" s="51" t="s">
        <v>1386</v>
      </c>
      <c r="E508" s="56">
        <v>9.3</v>
      </c>
      <c r="F508" s="220" t="s">
        <v>1387</v>
      </c>
      <c r="G508" s="51" t="s">
        <v>1388</v>
      </c>
    </row>
    <row r="509" spans="1:7" ht="10.5" customHeight="1">
      <c r="A509" s="218"/>
      <c r="B509" s="57">
        <v>4423</v>
      </c>
      <c r="C509" s="62" t="s">
        <v>147</v>
      </c>
      <c r="D509" s="51" t="s">
        <v>1391</v>
      </c>
      <c r="E509" s="56">
        <v>7.7</v>
      </c>
      <c r="F509" s="220" t="s">
        <v>1552</v>
      </c>
      <c r="G509" s="51"/>
    </row>
    <row r="510" spans="1:7" ht="10.5" customHeight="1">
      <c r="A510" s="218"/>
      <c r="B510" s="57">
        <v>4424</v>
      </c>
      <c r="C510" s="62" t="s">
        <v>50</v>
      </c>
      <c r="D510" s="51" t="s">
        <v>1386</v>
      </c>
      <c r="E510" s="56">
        <v>12.5</v>
      </c>
      <c r="F510" s="220" t="s">
        <v>1387</v>
      </c>
      <c r="G510" s="51" t="s">
        <v>1595</v>
      </c>
    </row>
    <row r="511" spans="1:7" ht="10.5" customHeight="1">
      <c r="A511" s="218"/>
      <c r="B511" s="57">
        <v>4426</v>
      </c>
      <c r="C511" s="62" t="s">
        <v>148</v>
      </c>
      <c r="D511" s="51" t="s">
        <v>1386</v>
      </c>
      <c r="E511" s="56">
        <v>12.5</v>
      </c>
      <c r="F511" s="220" t="s">
        <v>1387</v>
      </c>
      <c r="G511" s="51" t="s">
        <v>1531</v>
      </c>
    </row>
    <row r="512" spans="1:7" ht="10.5" customHeight="1">
      <c r="A512" s="218"/>
      <c r="B512" s="61">
        <v>4427</v>
      </c>
      <c r="C512" s="62" t="s">
        <v>149</v>
      </c>
      <c r="D512" s="51" t="s">
        <v>1386</v>
      </c>
      <c r="E512" s="56">
        <v>12.5</v>
      </c>
      <c r="F512" s="220" t="s">
        <v>1387</v>
      </c>
      <c r="G512" s="51" t="s">
        <v>1846</v>
      </c>
    </row>
    <row r="513" spans="1:7" ht="10.5" customHeight="1">
      <c r="A513" s="219"/>
      <c r="B513" s="181"/>
      <c r="C513" s="221"/>
      <c r="D513" s="182"/>
      <c r="E513" s="183"/>
      <c r="F513" s="184"/>
      <c r="G513" s="185"/>
    </row>
    <row r="514" spans="1:7" ht="10.5" customHeight="1">
      <c r="A514" s="330" t="s">
        <v>1661</v>
      </c>
      <c r="B514" s="330"/>
      <c r="C514" s="330"/>
      <c r="D514" s="330"/>
      <c r="E514" s="330"/>
      <c r="F514" s="330"/>
      <c r="G514" s="330"/>
    </row>
    <row r="515" spans="1:7" ht="10.5" customHeight="1">
      <c r="A515" s="127"/>
      <c r="B515" s="57">
        <v>7002</v>
      </c>
      <c r="C515" s="55" t="s">
        <v>1599</v>
      </c>
      <c r="D515" s="51" t="s">
        <v>1386</v>
      </c>
      <c r="E515" s="52">
        <v>12.5</v>
      </c>
      <c r="F515" s="51" t="s">
        <v>1387</v>
      </c>
      <c r="G515" s="51" t="s">
        <v>1388</v>
      </c>
    </row>
    <row r="516" spans="1:7" ht="10.5" customHeight="1">
      <c r="A516" s="127"/>
      <c r="B516" s="57">
        <v>7004</v>
      </c>
      <c r="C516" s="55" t="s">
        <v>1535</v>
      </c>
      <c r="D516" s="51" t="s">
        <v>1529</v>
      </c>
      <c r="E516" s="52">
        <v>7.7</v>
      </c>
      <c r="F516" s="51" t="s">
        <v>1387</v>
      </c>
      <c r="G516" s="51"/>
    </row>
    <row r="517" spans="1:7" ht="10.5" customHeight="1">
      <c r="A517" s="127"/>
      <c r="B517" s="57">
        <v>7006</v>
      </c>
      <c r="C517" s="55" t="s">
        <v>304</v>
      </c>
      <c r="D517" s="51" t="s">
        <v>1386</v>
      </c>
      <c r="E517" s="52">
        <v>7.7</v>
      </c>
      <c r="F517" s="51" t="s">
        <v>1532</v>
      </c>
      <c r="G517" s="51" t="s">
        <v>315</v>
      </c>
    </row>
    <row r="518" spans="1:7" ht="10.5" customHeight="1">
      <c r="A518" s="127"/>
      <c r="B518" s="57">
        <f aca="true" t="shared" si="7" ref="B518:B578">B517+1</f>
        <v>7007</v>
      </c>
      <c r="C518" s="55" t="s">
        <v>1601</v>
      </c>
      <c r="D518" s="51" t="s">
        <v>1386</v>
      </c>
      <c r="E518" s="52">
        <v>31.6</v>
      </c>
      <c r="F518" s="51" t="s">
        <v>1390</v>
      </c>
      <c r="G518" s="51" t="s">
        <v>1388</v>
      </c>
    </row>
    <row r="519" spans="1:7" ht="10.5" customHeight="1">
      <c r="A519" s="127"/>
      <c r="B519" s="57">
        <f t="shared" si="7"/>
        <v>7008</v>
      </c>
      <c r="C519" s="55" t="s">
        <v>305</v>
      </c>
      <c r="D519" s="51" t="s">
        <v>1386</v>
      </c>
      <c r="E519" s="52">
        <v>7.7</v>
      </c>
      <c r="F519" s="51" t="s">
        <v>1387</v>
      </c>
      <c r="G519" s="51" t="s">
        <v>1388</v>
      </c>
    </row>
    <row r="520" spans="1:7" ht="10.5" customHeight="1">
      <c r="A520" s="127"/>
      <c r="B520" s="57">
        <f t="shared" si="7"/>
        <v>7009</v>
      </c>
      <c r="C520" s="55" t="s">
        <v>940</v>
      </c>
      <c r="D520" s="51" t="s">
        <v>1529</v>
      </c>
      <c r="E520" s="52">
        <v>7.7</v>
      </c>
      <c r="F520" s="51" t="s">
        <v>1387</v>
      </c>
      <c r="G520" s="51"/>
    </row>
    <row r="521" spans="1:7" ht="10.5" customHeight="1">
      <c r="A521" s="127"/>
      <c r="B521" s="57">
        <v>7011</v>
      </c>
      <c r="C521" s="55" t="s">
        <v>306</v>
      </c>
      <c r="D521" s="51" t="s">
        <v>1386</v>
      </c>
      <c r="E521" s="52">
        <v>7.7</v>
      </c>
      <c r="F521" s="51" t="s">
        <v>1387</v>
      </c>
      <c r="G521" s="51" t="s">
        <v>1538</v>
      </c>
    </row>
    <row r="522" spans="1:7" ht="10.5" customHeight="1">
      <c r="A522" s="127"/>
      <c r="B522" s="57">
        <f t="shared" si="7"/>
        <v>7012</v>
      </c>
      <c r="C522" s="55" t="s">
        <v>307</v>
      </c>
      <c r="D522" s="51" t="s">
        <v>1386</v>
      </c>
      <c r="E522" s="52">
        <v>7.7</v>
      </c>
      <c r="F522" s="51" t="s">
        <v>1392</v>
      </c>
      <c r="G522" s="51" t="s">
        <v>1533</v>
      </c>
    </row>
    <row r="523" spans="1:7" ht="10.5" customHeight="1">
      <c r="A523" s="127"/>
      <c r="B523" s="57">
        <f t="shared" si="7"/>
        <v>7013</v>
      </c>
      <c r="C523" s="55" t="s">
        <v>1566</v>
      </c>
      <c r="D523" s="51" t="s">
        <v>1386</v>
      </c>
      <c r="E523" s="52">
        <v>7.7</v>
      </c>
      <c r="F523" s="51" t="s">
        <v>1387</v>
      </c>
      <c r="G523" s="51" t="s">
        <v>1388</v>
      </c>
    </row>
    <row r="524" spans="1:7" ht="10.5" customHeight="1">
      <c r="A524" s="127"/>
      <c r="B524" s="57">
        <f t="shared" si="7"/>
        <v>7014</v>
      </c>
      <c r="C524" s="55" t="s">
        <v>1602</v>
      </c>
      <c r="D524" s="51" t="s">
        <v>1386</v>
      </c>
      <c r="E524" s="52">
        <v>7.7</v>
      </c>
      <c r="F524" s="51" t="s">
        <v>1387</v>
      </c>
      <c r="G524" s="51"/>
    </row>
    <row r="525" spans="1:7" ht="10.5" customHeight="1">
      <c r="A525" s="127"/>
      <c r="B525" s="57">
        <f t="shared" si="7"/>
        <v>7015</v>
      </c>
      <c r="C525" s="55" t="s">
        <v>935</v>
      </c>
      <c r="D525" s="51" t="s">
        <v>1529</v>
      </c>
      <c r="E525" s="52">
        <v>7.7</v>
      </c>
      <c r="F525" s="51" t="s">
        <v>1392</v>
      </c>
      <c r="G525" s="51"/>
    </row>
    <row r="526" spans="1:7" ht="10.5" customHeight="1">
      <c r="A526" s="127"/>
      <c r="B526" s="57">
        <f t="shared" si="7"/>
        <v>7016</v>
      </c>
      <c r="C526" s="55" t="s">
        <v>942</v>
      </c>
      <c r="D526" s="51" t="s">
        <v>1529</v>
      </c>
      <c r="E526" s="52">
        <v>7.7</v>
      </c>
      <c r="F526" s="51" t="s">
        <v>1387</v>
      </c>
      <c r="G526" s="51"/>
    </row>
    <row r="527" spans="1:7" ht="10.5" customHeight="1">
      <c r="A527" s="127"/>
      <c r="B527" s="57">
        <f t="shared" si="7"/>
        <v>7017</v>
      </c>
      <c r="C527" s="55" t="s">
        <v>207</v>
      </c>
      <c r="D527" s="51" t="s">
        <v>1543</v>
      </c>
      <c r="E527" s="52">
        <v>3.2</v>
      </c>
      <c r="F527" s="51" t="s">
        <v>1392</v>
      </c>
      <c r="G527" s="51"/>
    </row>
    <row r="528" spans="1:7" ht="10.5" customHeight="1">
      <c r="A528" s="127"/>
      <c r="B528" s="57">
        <f t="shared" si="7"/>
        <v>7018</v>
      </c>
      <c r="C528" s="55" t="s">
        <v>308</v>
      </c>
      <c r="D528" s="51" t="s">
        <v>1386</v>
      </c>
      <c r="E528" s="52">
        <v>34.8</v>
      </c>
      <c r="F528" s="51" t="s">
        <v>1390</v>
      </c>
      <c r="G528" s="51" t="s">
        <v>1533</v>
      </c>
    </row>
    <row r="529" spans="1:7" ht="10.5" customHeight="1">
      <c r="A529" s="127"/>
      <c r="B529" s="57">
        <f t="shared" si="7"/>
        <v>7019</v>
      </c>
      <c r="C529" s="55" t="s">
        <v>309</v>
      </c>
      <c r="D529" s="51" t="s">
        <v>1386</v>
      </c>
      <c r="E529" s="52">
        <v>7.7</v>
      </c>
      <c r="F529" s="51" t="s">
        <v>1387</v>
      </c>
      <c r="G529" s="51" t="s">
        <v>1388</v>
      </c>
    </row>
    <row r="530" spans="1:7" ht="10.5" customHeight="1">
      <c r="A530" s="127"/>
      <c r="B530" s="57">
        <f t="shared" si="7"/>
        <v>7020</v>
      </c>
      <c r="C530" s="55" t="s">
        <v>310</v>
      </c>
      <c r="D530" s="51" t="s">
        <v>1386</v>
      </c>
      <c r="E530" s="52">
        <v>7.7</v>
      </c>
      <c r="F530" s="51" t="s">
        <v>1387</v>
      </c>
      <c r="G530" s="51" t="s">
        <v>1603</v>
      </c>
    </row>
    <row r="531" spans="1:7" ht="10.5" customHeight="1">
      <c r="A531" s="127"/>
      <c r="B531" s="57">
        <f t="shared" si="7"/>
        <v>7021</v>
      </c>
      <c r="C531" s="55" t="s">
        <v>196</v>
      </c>
      <c r="D531" s="51" t="s">
        <v>1543</v>
      </c>
      <c r="E531" s="52">
        <v>3.2</v>
      </c>
      <c r="F531" s="51" t="s">
        <v>1392</v>
      </c>
      <c r="G531" s="51"/>
    </row>
    <row r="532" spans="1:7" ht="10.5" customHeight="1">
      <c r="A532" s="127"/>
      <c r="B532" s="57">
        <f t="shared" si="7"/>
        <v>7022</v>
      </c>
      <c r="C532" s="55" t="s">
        <v>189</v>
      </c>
      <c r="D532" s="51" t="s">
        <v>1386</v>
      </c>
      <c r="E532" s="52">
        <v>7.7</v>
      </c>
      <c r="F532" s="51" t="s">
        <v>1392</v>
      </c>
      <c r="G532" s="51" t="s">
        <v>1388</v>
      </c>
    </row>
    <row r="533" spans="1:7" ht="10.5" customHeight="1">
      <c r="A533" s="127"/>
      <c r="B533" s="57">
        <v>7023</v>
      </c>
      <c r="C533" s="55" t="s">
        <v>1604</v>
      </c>
      <c r="D533" s="51" t="s">
        <v>1386</v>
      </c>
      <c r="E533" s="52">
        <v>7.7</v>
      </c>
      <c r="F533" s="51" t="s">
        <v>1387</v>
      </c>
      <c r="G533" s="51" t="s">
        <v>1388</v>
      </c>
    </row>
    <row r="534" spans="1:7" ht="10.5" customHeight="1">
      <c r="A534" s="127"/>
      <c r="B534" s="57">
        <f>B533+1</f>
        <v>7024</v>
      </c>
      <c r="C534" s="55" t="s">
        <v>197</v>
      </c>
      <c r="D534" s="51" t="s">
        <v>1543</v>
      </c>
      <c r="E534" s="52">
        <v>3.2</v>
      </c>
      <c r="F534" s="51" t="s">
        <v>1392</v>
      </c>
      <c r="G534" s="51"/>
    </row>
    <row r="535" spans="1:7" ht="10.5" customHeight="1">
      <c r="A535" s="127"/>
      <c r="B535" s="57">
        <f aca="true" t="shared" si="8" ref="B535:B543">B534+1</f>
        <v>7025</v>
      </c>
      <c r="C535" s="55" t="s">
        <v>252</v>
      </c>
      <c r="D535" s="51" t="s">
        <v>1386</v>
      </c>
      <c r="E535" s="52">
        <v>22</v>
      </c>
      <c r="F535" s="51" t="s">
        <v>1390</v>
      </c>
      <c r="G535" s="51" t="s">
        <v>1388</v>
      </c>
    </row>
    <row r="536" spans="1:7" ht="10.5" customHeight="1">
      <c r="A536" s="127"/>
      <c r="B536" s="57">
        <f t="shared" si="8"/>
        <v>7026</v>
      </c>
      <c r="C536" s="55" t="s">
        <v>311</v>
      </c>
      <c r="D536" s="51" t="s">
        <v>1386</v>
      </c>
      <c r="E536" s="52">
        <v>3.2</v>
      </c>
      <c r="F536" s="51" t="s">
        <v>1392</v>
      </c>
      <c r="G536" s="51" t="s">
        <v>315</v>
      </c>
    </row>
    <row r="537" spans="1:7" ht="10.5" customHeight="1">
      <c r="A537" s="127"/>
      <c r="B537" s="57">
        <f t="shared" si="8"/>
        <v>7027</v>
      </c>
      <c r="C537" s="55" t="s">
        <v>312</v>
      </c>
      <c r="D537" s="51" t="s">
        <v>1386</v>
      </c>
      <c r="E537" s="52">
        <v>7.7</v>
      </c>
      <c r="F537" s="51" t="s">
        <v>1387</v>
      </c>
      <c r="G537" s="51" t="s">
        <v>313</v>
      </c>
    </row>
    <row r="538" spans="1:7" ht="10.5" customHeight="1">
      <c r="A538" s="127"/>
      <c r="B538" s="57">
        <f t="shared" si="8"/>
        <v>7028</v>
      </c>
      <c r="C538" s="55" t="s">
        <v>943</v>
      </c>
      <c r="D538" s="51" t="s">
        <v>1529</v>
      </c>
      <c r="E538" s="52">
        <v>7.7</v>
      </c>
      <c r="F538" s="51" t="s">
        <v>1387</v>
      </c>
      <c r="G538" s="51"/>
    </row>
    <row r="539" spans="1:7" ht="10.5" customHeight="1">
      <c r="A539" s="127"/>
      <c r="B539" s="57">
        <f t="shared" si="8"/>
        <v>7029</v>
      </c>
      <c r="C539" s="55" t="s">
        <v>1605</v>
      </c>
      <c r="D539" s="51" t="s">
        <v>1386</v>
      </c>
      <c r="E539" s="52">
        <v>7.7</v>
      </c>
      <c r="F539" s="51" t="s">
        <v>1387</v>
      </c>
      <c r="G539" s="51" t="s">
        <v>314</v>
      </c>
    </row>
    <row r="540" spans="1:7" ht="10.5" customHeight="1">
      <c r="A540" s="127"/>
      <c r="B540" s="57">
        <f t="shared" si="8"/>
        <v>7030</v>
      </c>
      <c r="C540" s="55" t="s">
        <v>1606</v>
      </c>
      <c r="D540" s="51" t="s">
        <v>1386</v>
      </c>
      <c r="E540" s="52">
        <v>3.2</v>
      </c>
      <c r="F540" s="51" t="s">
        <v>1392</v>
      </c>
      <c r="G540" s="51" t="s">
        <v>315</v>
      </c>
    </row>
    <row r="541" spans="1:7" ht="10.5" customHeight="1">
      <c r="A541" s="127"/>
      <c r="B541" s="57">
        <f t="shared" si="8"/>
        <v>7031</v>
      </c>
      <c r="C541" s="55" t="s">
        <v>1607</v>
      </c>
      <c r="D541" s="51" t="s">
        <v>1386</v>
      </c>
      <c r="E541" s="52">
        <v>3.2</v>
      </c>
      <c r="F541" s="51" t="s">
        <v>1392</v>
      </c>
      <c r="G541" s="51" t="s">
        <v>315</v>
      </c>
    </row>
    <row r="542" spans="1:7" ht="10.5" customHeight="1">
      <c r="A542" s="127"/>
      <c r="B542" s="57">
        <f t="shared" si="8"/>
        <v>7032</v>
      </c>
      <c r="C542" s="55" t="s">
        <v>1608</v>
      </c>
      <c r="D542" s="51" t="s">
        <v>1386</v>
      </c>
      <c r="E542" s="52">
        <v>7.7</v>
      </c>
      <c r="F542" s="51" t="s">
        <v>1387</v>
      </c>
      <c r="G542" s="51" t="s">
        <v>1538</v>
      </c>
    </row>
    <row r="543" spans="1:7" ht="10.5" customHeight="1">
      <c r="A543" s="127"/>
      <c r="B543" s="57">
        <f t="shared" si="8"/>
        <v>7033</v>
      </c>
      <c r="C543" s="55" t="s">
        <v>1536</v>
      </c>
      <c r="D543" s="51" t="s">
        <v>1529</v>
      </c>
      <c r="E543" s="52">
        <v>7.7</v>
      </c>
      <c r="F543" s="51" t="s">
        <v>1387</v>
      </c>
      <c r="G543" s="51"/>
    </row>
    <row r="544" spans="1:7" ht="10.5" customHeight="1">
      <c r="A544" s="127"/>
      <c r="B544" s="89">
        <v>7034</v>
      </c>
      <c r="C544" s="90" t="s">
        <v>1609</v>
      </c>
      <c r="D544" s="51" t="s">
        <v>1386</v>
      </c>
      <c r="E544" s="52">
        <v>18.9</v>
      </c>
      <c r="F544" s="91" t="s">
        <v>1387</v>
      </c>
      <c r="G544" s="51" t="s">
        <v>314</v>
      </c>
    </row>
    <row r="545" spans="1:7" ht="10.5" customHeight="1">
      <c r="A545" s="127"/>
      <c r="B545" s="57">
        <v>7035</v>
      </c>
      <c r="C545" s="55" t="s">
        <v>1610</v>
      </c>
      <c r="D545" s="51" t="s">
        <v>1386</v>
      </c>
      <c r="E545" s="52">
        <v>31.6</v>
      </c>
      <c r="F545" s="51" t="s">
        <v>1390</v>
      </c>
      <c r="G545" s="51" t="s">
        <v>1538</v>
      </c>
    </row>
    <row r="546" spans="1:7" ht="10.5" customHeight="1">
      <c r="A546" s="127"/>
      <c r="B546" s="57">
        <f t="shared" si="7"/>
        <v>7036</v>
      </c>
      <c r="C546" s="55" t="s">
        <v>1562</v>
      </c>
      <c r="D546" s="51" t="s">
        <v>1386</v>
      </c>
      <c r="E546" s="52">
        <v>7.7</v>
      </c>
      <c r="F546" s="51" t="s">
        <v>1387</v>
      </c>
      <c r="G546" s="51" t="s">
        <v>1611</v>
      </c>
    </row>
    <row r="547" spans="1:7" ht="10.5" customHeight="1">
      <c r="A547" s="127"/>
      <c r="B547" s="57">
        <v>7038</v>
      </c>
      <c r="C547" s="55" t="s">
        <v>317</v>
      </c>
      <c r="D547" s="51" t="s">
        <v>1386</v>
      </c>
      <c r="E547" s="52">
        <v>7.7</v>
      </c>
      <c r="F547" s="51" t="s">
        <v>1387</v>
      </c>
      <c r="G547" s="51" t="s">
        <v>1388</v>
      </c>
    </row>
    <row r="548" spans="1:7" ht="10.5" customHeight="1">
      <c r="A548" s="127"/>
      <c r="B548" s="57">
        <v>7039</v>
      </c>
      <c r="C548" s="55" t="s">
        <v>1612</v>
      </c>
      <c r="D548" s="51" t="s">
        <v>1386</v>
      </c>
      <c r="E548" s="52">
        <v>48.3</v>
      </c>
      <c r="F548" s="51" t="s">
        <v>1390</v>
      </c>
      <c r="G548" s="51" t="s">
        <v>1538</v>
      </c>
    </row>
    <row r="549" spans="1:7" ht="10.5" customHeight="1">
      <c r="A549" s="127"/>
      <c r="B549" s="57">
        <v>7041</v>
      </c>
      <c r="C549" s="55" t="s">
        <v>1613</v>
      </c>
      <c r="D549" s="51" t="s">
        <v>1386</v>
      </c>
      <c r="E549" s="52">
        <v>7.7</v>
      </c>
      <c r="F549" s="51" t="s">
        <v>1387</v>
      </c>
      <c r="G549" s="51" t="s">
        <v>1388</v>
      </c>
    </row>
    <row r="550" spans="1:7" ht="10.5" customHeight="1">
      <c r="A550" s="127"/>
      <c r="B550" s="57">
        <f t="shared" si="7"/>
        <v>7042</v>
      </c>
      <c r="C550" s="55" t="s">
        <v>318</v>
      </c>
      <c r="D550" s="51" t="s">
        <v>1386</v>
      </c>
      <c r="E550" s="52">
        <v>12.5</v>
      </c>
      <c r="F550" s="51" t="s">
        <v>1387</v>
      </c>
      <c r="G550" s="51" t="s">
        <v>315</v>
      </c>
    </row>
    <row r="551" spans="1:7" ht="10.5" customHeight="1">
      <c r="A551" s="127"/>
      <c r="B551" s="57">
        <f t="shared" si="7"/>
        <v>7043</v>
      </c>
      <c r="C551" s="55" t="s">
        <v>195</v>
      </c>
      <c r="D551" s="51" t="s">
        <v>1386</v>
      </c>
      <c r="E551" s="52">
        <v>31.6</v>
      </c>
      <c r="F551" s="51" t="s">
        <v>1390</v>
      </c>
      <c r="G551" s="51" t="s">
        <v>316</v>
      </c>
    </row>
    <row r="552" spans="1:7" ht="10.5" customHeight="1">
      <c r="A552" s="127"/>
      <c r="B552" s="57">
        <f t="shared" si="7"/>
        <v>7044</v>
      </c>
      <c r="C552" s="55" t="s">
        <v>1614</v>
      </c>
      <c r="D552" s="51" t="s">
        <v>1386</v>
      </c>
      <c r="E552" s="52">
        <v>7.7</v>
      </c>
      <c r="F552" s="51" t="s">
        <v>1387</v>
      </c>
      <c r="G552" s="51" t="s">
        <v>1538</v>
      </c>
    </row>
    <row r="553" spans="1:7" ht="10.5" customHeight="1">
      <c r="A553" s="127"/>
      <c r="B553" s="57">
        <v>7046</v>
      </c>
      <c r="C553" s="55" t="s">
        <v>1593</v>
      </c>
      <c r="D553" s="51" t="s">
        <v>1529</v>
      </c>
      <c r="E553" s="52">
        <v>7.7</v>
      </c>
      <c r="F553" s="51" t="s">
        <v>1387</v>
      </c>
      <c r="G553" s="51"/>
    </row>
    <row r="554" spans="1:7" ht="10.5" customHeight="1">
      <c r="A554" s="127"/>
      <c r="B554" s="57">
        <f t="shared" si="7"/>
        <v>7047</v>
      </c>
      <c r="C554" s="55" t="s">
        <v>1555</v>
      </c>
      <c r="D554" s="51" t="s">
        <v>1386</v>
      </c>
      <c r="E554" s="52">
        <v>7.7</v>
      </c>
      <c r="F554" s="51" t="s">
        <v>1392</v>
      </c>
      <c r="G554" s="51"/>
    </row>
    <row r="555" spans="1:7" ht="10.5" customHeight="1">
      <c r="A555" s="127"/>
      <c r="B555" s="57">
        <f t="shared" si="7"/>
        <v>7048</v>
      </c>
      <c r="C555" s="55" t="s">
        <v>220</v>
      </c>
      <c r="D555" s="51" t="s">
        <v>1386</v>
      </c>
      <c r="E555" s="52">
        <v>7.7</v>
      </c>
      <c r="F555" s="51" t="s">
        <v>1387</v>
      </c>
      <c r="G555" s="51" t="s">
        <v>1538</v>
      </c>
    </row>
    <row r="556" spans="1:7" ht="10.5" customHeight="1">
      <c r="A556" s="127"/>
      <c r="B556" s="57">
        <f t="shared" si="7"/>
        <v>7049</v>
      </c>
      <c r="C556" s="55" t="s">
        <v>205</v>
      </c>
      <c r="D556" s="51" t="s">
        <v>1386</v>
      </c>
      <c r="E556" s="52">
        <v>7.7</v>
      </c>
      <c r="F556" s="51" t="s">
        <v>1387</v>
      </c>
      <c r="G556" s="51" t="s">
        <v>1388</v>
      </c>
    </row>
    <row r="557" spans="1:7" ht="10.5" customHeight="1">
      <c r="A557" s="127"/>
      <c r="B557" s="57">
        <f t="shared" si="7"/>
        <v>7050</v>
      </c>
      <c r="C557" s="55" t="s">
        <v>319</v>
      </c>
      <c r="D557" s="51" t="s">
        <v>1386</v>
      </c>
      <c r="E557" s="52">
        <v>7.7</v>
      </c>
      <c r="F557" s="51" t="s">
        <v>1387</v>
      </c>
      <c r="G557" s="51" t="s">
        <v>315</v>
      </c>
    </row>
    <row r="558" spans="1:7" ht="10.5" customHeight="1">
      <c r="A558" s="127"/>
      <c r="B558" s="57">
        <f t="shared" si="7"/>
        <v>7051</v>
      </c>
      <c r="C558" s="55" t="s">
        <v>1615</v>
      </c>
      <c r="D558" s="51" t="s">
        <v>1391</v>
      </c>
      <c r="E558" s="52">
        <v>7.7</v>
      </c>
      <c r="F558" s="51" t="s">
        <v>1392</v>
      </c>
      <c r="G558" s="51"/>
    </row>
    <row r="559" spans="1:7" ht="10.5" customHeight="1">
      <c r="A559" s="127"/>
      <c r="B559" s="57">
        <f t="shared" si="7"/>
        <v>7052</v>
      </c>
      <c r="C559" s="55" t="s">
        <v>210</v>
      </c>
      <c r="D559" s="51" t="s">
        <v>1386</v>
      </c>
      <c r="E559" s="52">
        <v>3.2</v>
      </c>
      <c r="F559" s="51" t="s">
        <v>1392</v>
      </c>
      <c r="G559" s="51" t="s">
        <v>1538</v>
      </c>
    </row>
    <row r="560" spans="1:7" ht="10.5" customHeight="1">
      <c r="A560" s="127"/>
      <c r="B560" s="57">
        <f t="shared" si="7"/>
        <v>7053</v>
      </c>
      <c r="C560" s="55" t="s">
        <v>1616</v>
      </c>
      <c r="D560" s="51" t="s">
        <v>1386</v>
      </c>
      <c r="E560" s="52">
        <v>7.7</v>
      </c>
      <c r="F560" s="51" t="s">
        <v>1387</v>
      </c>
      <c r="G560" s="51" t="s">
        <v>1538</v>
      </c>
    </row>
    <row r="561" spans="1:7" ht="10.5" customHeight="1">
      <c r="A561" s="127"/>
      <c r="B561" s="57">
        <f t="shared" si="7"/>
        <v>7054</v>
      </c>
      <c r="C561" s="55" t="s">
        <v>1557</v>
      </c>
      <c r="D561" s="51" t="s">
        <v>1386</v>
      </c>
      <c r="E561" s="52">
        <v>7.7</v>
      </c>
      <c r="F561" s="51" t="s">
        <v>1387</v>
      </c>
      <c r="G561" s="51" t="s">
        <v>1388</v>
      </c>
    </row>
    <row r="562" spans="1:7" ht="10.5" customHeight="1">
      <c r="A562" s="127"/>
      <c r="B562" s="57">
        <f t="shared" si="7"/>
        <v>7055</v>
      </c>
      <c r="C562" s="55" t="s">
        <v>1617</v>
      </c>
      <c r="D562" s="51" t="s">
        <v>1386</v>
      </c>
      <c r="E562" s="52">
        <v>7.7</v>
      </c>
      <c r="F562" s="51" t="s">
        <v>1387</v>
      </c>
      <c r="G562" s="51" t="s">
        <v>1538</v>
      </c>
    </row>
    <row r="563" spans="1:7" ht="10.5" customHeight="1">
      <c r="A563" s="127"/>
      <c r="B563" s="57">
        <f>B562+1</f>
        <v>7056</v>
      </c>
      <c r="C563" s="55" t="s">
        <v>320</v>
      </c>
      <c r="D563" s="51" t="s">
        <v>1386</v>
      </c>
      <c r="E563" s="52">
        <v>3.2</v>
      </c>
      <c r="F563" s="51" t="s">
        <v>1392</v>
      </c>
      <c r="G563" s="51" t="s">
        <v>1388</v>
      </c>
    </row>
    <row r="564" spans="1:7" ht="10.5" customHeight="1">
      <c r="A564" s="127"/>
      <c r="B564" s="57">
        <f>B563+1</f>
        <v>7057</v>
      </c>
      <c r="C564" s="55" t="s">
        <v>321</v>
      </c>
      <c r="D564" s="51" t="s">
        <v>1386</v>
      </c>
      <c r="E564" s="52">
        <v>3.2</v>
      </c>
      <c r="F564" s="51" t="s">
        <v>1392</v>
      </c>
      <c r="G564" s="51" t="s">
        <v>1388</v>
      </c>
    </row>
    <row r="565" spans="1:7" ht="10.5" customHeight="1">
      <c r="A565" s="127"/>
      <c r="B565" s="57">
        <f>B564+1</f>
        <v>7058</v>
      </c>
      <c r="C565" s="55" t="s">
        <v>1618</v>
      </c>
      <c r="D565" s="51" t="s">
        <v>1386</v>
      </c>
      <c r="E565" s="52">
        <v>7.7</v>
      </c>
      <c r="F565" s="51" t="s">
        <v>1387</v>
      </c>
      <c r="G565" s="51" t="s">
        <v>1531</v>
      </c>
    </row>
    <row r="566" spans="1:7" ht="10.5" customHeight="1">
      <c r="A566" s="127"/>
      <c r="B566" s="57">
        <f t="shared" si="7"/>
        <v>7059</v>
      </c>
      <c r="C566" s="55" t="s">
        <v>322</v>
      </c>
      <c r="D566" s="51" t="s">
        <v>1386</v>
      </c>
      <c r="E566" s="52">
        <v>12.5</v>
      </c>
      <c r="F566" s="51" t="s">
        <v>1387</v>
      </c>
      <c r="G566" s="51" t="s">
        <v>1533</v>
      </c>
    </row>
    <row r="567" spans="1:7" ht="10.5" customHeight="1">
      <c r="A567" s="127"/>
      <c r="B567" s="57">
        <f>B566+1</f>
        <v>7060</v>
      </c>
      <c r="C567" s="55" t="s">
        <v>944</v>
      </c>
      <c r="D567" s="51" t="s">
        <v>1529</v>
      </c>
      <c r="E567" s="52">
        <v>7.7</v>
      </c>
      <c r="F567" s="51" t="s">
        <v>1387</v>
      </c>
      <c r="G567" s="51"/>
    </row>
    <row r="568" spans="1:7" ht="10.5" customHeight="1">
      <c r="A568" s="127"/>
      <c r="B568" s="57">
        <v>7061</v>
      </c>
      <c r="C568" s="55" t="s">
        <v>472</v>
      </c>
      <c r="D568" s="51" t="s">
        <v>1386</v>
      </c>
      <c r="E568" s="52">
        <v>12.5</v>
      </c>
      <c r="F568" s="51" t="s">
        <v>1387</v>
      </c>
      <c r="G568" s="51" t="s">
        <v>1388</v>
      </c>
    </row>
    <row r="569" spans="1:7" ht="10.5" customHeight="1">
      <c r="A569" s="127"/>
      <c r="B569" s="57">
        <v>7062</v>
      </c>
      <c r="C569" s="55" t="s">
        <v>1572</v>
      </c>
      <c r="D569" s="51" t="s">
        <v>1386</v>
      </c>
      <c r="E569" s="52">
        <v>7.7</v>
      </c>
      <c r="F569" s="51" t="s">
        <v>1387</v>
      </c>
      <c r="G569" s="51" t="s">
        <v>1531</v>
      </c>
    </row>
    <row r="570" spans="1:7" ht="10.5" customHeight="1">
      <c r="A570" s="127"/>
      <c r="B570" s="57">
        <f t="shared" si="7"/>
        <v>7063</v>
      </c>
      <c r="C570" s="55" t="s">
        <v>323</v>
      </c>
      <c r="D570" s="51" t="s">
        <v>1386</v>
      </c>
      <c r="E570" s="52">
        <v>7.7</v>
      </c>
      <c r="F570" s="51" t="s">
        <v>1387</v>
      </c>
      <c r="G570" s="51" t="s">
        <v>1388</v>
      </c>
    </row>
    <row r="571" spans="1:7" ht="10.5" customHeight="1">
      <c r="A571" s="127"/>
      <c r="B571" s="57">
        <f t="shared" si="7"/>
        <v>7064</v>
      </c>
      <c r="C571" s="55" t="s">
        <v>324</v>
      </c>
      <c r="D571" s="51" t="s">
        <v>1386</v>
      </c>
      <c r="E571" s="52">
        <v>7.7</v>
      </c>
      <c r="F571" s="51" t="s">
        <v>1392</v>
      </c>
      <c r="G571" s="51"/>
    </row>
    <row r="572" spans="1:7" ht="10.5" customHeight="1">
      <c r="A572" s="127"/>
      <c r="B572" s="57">
        <v>7065</v>
      </c>
      <c r="C572" s="55" t="s">
        <v>325</v>
      </c>
      <c r="D572" s="51" t="s">
        <v>1386</v>
      </c>
      <c r="E572" s="52">
        <v>7.7</v>
      </c>
      <c r="F572" s="51" t="s">
        <v>1387</v>
      </c>
      <c r="G572" s="51" t="s">
        <v>1388</v>
      </c>
    </row>
    <row r="573" spans="1:7" ht="10.5" customHeight="1">
      <c r="A573" s="127"/>
      <c r="B573" s="57">
        <f>B572+1</f>
        <v>7066</v>
      </c>
      <c r="C573" s="55" t="s">
        <v>1619</v>
      </c>
      <c r="D573" s="51" t="s">
        <v>1386</v>
      </c>
      <c r="E573" s="52">
        <v>7.7</v>
      </c>
      <c r="F573" s="51" t="s">
        <v>1387</v>
      </c>
      <c r="G573" s="51" t="s">
        <v>1531</v>
      </c>
    </row>
    <row r="574" spans="1:7" ht="10.5" customHeight="1">
      <c r="A574" s="127"/>
      <c r="B574" s="57">
        <f t="shared" si="7"/>
        <v>7067</v>
      </c>
      <c r="C574" s="55" t="s">
        <v>329</v>
      </c>
      <c r="D574" s="51" t="s">
        <v>1386</v>
      </c>
      <c r="E574" s="52">
        <v>12.5</v>
      </c>
      <c r="F574" s="51" t="s">
        <v>1387</v>
      </c>
      <c r="G574" s="51" t="s">
        <v>1531</v>
      </c>
    </row>
    <row r="575" spans="1:7" ht="10.5" customHeight="1">
      <c r="A575" s="127"/>
      <c r="B575" s="57">
        <f t="shared" si="7"/>
        <v>7068</v>
      </c>
      <c r="C575" s="55" t="s">
        <v>1620</v>
      </c>
      <c r="D575" s="51" t="s">
        <v>1386</v>
      </c>
      <c r="E575" s="52">
        <v>7.7</v>
      </c>
      <c r="F575" s="51" t="s">
        <v>1387</v>
      </c>
      <c r="G575" s="51" t="s">
        <v>315</v>
      </c>
    </row>
    <row r="576" spans="1:7" ht="10.5" customHeight="1">
      <c r="A576" s="127"/>
      <c r="B576" s="57">
        <f t="shared" si="7"/>
        <v>7069</v>
      </c>
      <c r="C576" s="55" t="s">
        <v>1621</v>
      </c>
      <c r="D576" s="51" t="s">
        <v>1386</v>
      </c>
      <c r="E576" s="52">
        <v>7.7</v>
      </c>
      <c r="F576" s="51" t="s">
        <v>1387</v>
      </c>
      <c r="G576" s="51" t="s">
        <v>315</v>
      </c>
    </row>
    <row r="577" spans="1:7" ht="10.5" customHeight="1">
      <c r="A577" s="127"/>
      <c r="B577" s="57">
        <f t="shared" si="7"/>
        <v>7070</v>
      </c>
      <c r="C577" s="55" t="s">
        <v>1622</v>
      </c>
      <c r="D577" s="51" t="s">
        <v>1386</v>
      </c>
      <c r="E577" s="52">
        <v>22</v>
      </c>
      <c r="F577" s="51" t="s">
        <v>1530</v>
      </c>
      <c r="G577" s="51" t="s">
        <v>1531</v>
      </c>
    </row>
    <row r="578" spans="1:7" ht="10.5" customHeight="1">
      <c r="A578" s="127"/>
      <c r="B578" s="57">
        <f t="shared" si="7"/>
        <v>7071</v>
      </c>
      <c r="C578" s="55" t="s">
        <v>1623</v>
      </c>
      <c r="D578" s="51" t="s">
        <v>1529</v>
      </c>
      <c r="E578" s="52">
        <v>7.7</v>
      </c>
      <c r="F578" s="51" t="s">
        <v>1387</v>
      </c>
      <c r="G578" s="51"/>
    </row>
    <row r="579" spans="1:7" ht="10.5" customHeight="1">
      <c r="A579" s="127"/>
      <c r="B579" s="57">
        <v>7073</v>
      </c>
      <c r="C579" s="55" t="s">
        <v>1624</v>
      </c>
      <c r="D579" s="51" t="s">
        <v>1529</v>
      </c>
      <c r="E579" s="52">
        <v>12.5</v>
      </c>
      <c r="F579" s="51" t="s">
        <v>1387</v>
      </c>
      <c r="G579" s="51"/>
    </row>
    <row r="580" spans="1:7" ht="10.5" customHeight="1">
      <c r="A580" s="127"/>
      <c r="B580" s="57">
        <f aca="true" t="shared" si="9" ref="B580:B585">B579+1</f>
        <v>7074</v>
      </c>
      <c r="C580" s="55" t="s">
        <v>1566</v>
      </c>
      <c r="D580" s="51" t="s">
        <v>1386</v>
      </c>
      <c r="E580" s="52">
        <v>7.7</v>
      </c>
      <c r="F580" s="51" t="s">
        <v>1387</v>
      </c>
      <c r="G580" s="51" t="s">
        <v>1531</v>
      </c>
    </row>
    <row r="581" spans="1:7" ht="10.5" customHeight="1">
      <c r="A581" s="127"/>
      <c r="B581" s="57">
        <f t="shared" si="9"/>
        <v>7075</v>
      </c>
      <c r="C581" s="55" t="s">
        <v>327</v>
      </c>
      <c r="D581" s="51" t="s">
        <v>1386</v>
      </c>
      <c r="E581" s="52">
        <v>12.5</v>
      </c>
      <c r="F581" s="51" t="s">
        <v>1387</v>
      </c>
      <c r="G581" s="51" t="s">
        <v>1533</v>
      </c>
    </row>
    <row r="582" spans="1:7" ht="10.5" customHeight="1">
      <c r="A582" s="127"/>
      <c r="B582" s="57">
        <f t="shared" si="9"/>
        <v>7076</v>
      </c>
      <c r="C582" s="55" t="s">
        <v>328</v>
      </c>
      <c r="D582" s="51" t="s">
        <v>1386</v>
      </c>
      <c r="E582" s="52">
        <v>7.7</v>
      </c>
      <c r="F582" s="51" t="s">
        <v>1392</v>
      </c>
      <c r="G582" s="51" t="s">
        <v>1531</v>
      </c>
    </row>
    <row r="583" spans="1:7" ht="10.5" customHeight="1">
      <c r="A583" s="127"/>
      <c r="B583" s="57">
        <f t="shared" si="9"/>
        <v>7077</v>
      </c>
      <c r="C583" s="55" t="s">
        <v>330</v>
      </c>
      <c r="D583" s="51" t="s">
        <v>1386</v>
      </c>
      <c r="E583" s="52">
        <v>41.1</v>
      </c>
      <c r="F583" s="51" t="s">
        <v>1534</v>
      </c>
      <c r="G583" s="51" t="s">
        <v>1531</v>
      </c>
    </row>
    <row r="584" spans="1:7" ht="10.5" customHeight="1">
      <c r="A584" s="127"/>
      <c r="B584" s="57">
        <f t="shared" si="9"/>
        <v>7078</v>
      </c>
      <c r="C584" s="55" t="s">
        <v>331</v>
      </c>
      <c r="D584" s="51" t="s">
        <v>1386</v>
      </c>
      <c r="E584" s="52">
        <v>7.7</v>
      </c>
      <c r="F584" s="51" t="s">
        <v>1387</v>
      </c>
      <c r="G584" s="51" t="s">
        <v>1531</v>
      </c>
    </row>
    <row r="585" spans="1:7" ht="10.5" customHeight="1">
      <c r="A585" s="146"/>
      <c r="B585" s="57">
        <f t="shared" si="9"/>
        <v>7079</v>
      </c>
      <c r="C585" s="55" t="s">
        <v>1575</v>
      </c>
      <c r="D585" s="51" t="s">
        <v>1386</v>
      </c>
      <c r="E585" s="52">
        <v>38.7</v>
      </c>
      <c r="F585" s="51" t="s">
        <v>1534</v>
      </c>
      <c r="G585" s="51" t="s">
        <v>1531</v>
      </c>
    </row>
    <row r="586" spans="1:7" ht="10.5" customHeight="1">
      <c r="A586" s="147"/>
      <c r="B586" s="79">
        <v>7080</v>
      </c>
      <c r="C586" s="80" t="s">
        <v>332</v>
      </c>
      <c r="D586" s="81" t="s">
        <v>1386</v>
      </c>
      <c r="E586" s="82">
        <v>38.7</v>
      </c>
      <c r="F586" s="81" t="s">
        <v>1390</v>
      </c>
      <c r="G586" s="81" t="s">
        <v>1531</v>
      </c>
    </row>
    <row r="587" spans="1:7" ht="10.5" customHeight="1">
      <c r="A587" s="146"/>
      <c r="B587" s="57">
        <f>B586+1</f>
        <v>7081</v>
      </c>
      <c r="C587" s="55" t="s">
        <v>333</v>
      </c>
      <c r="D587" s="51" t="s">
        <v>1386</v>
      </c>
      <c r="E587" s="52">
        <v>7.7</v>
      </c>
      <c r="F587" s="51" t="s">
        <v>1387</v>
      </c>
      <c r="G587" s="51" t="s">
        <v>1531</v>
      </c>
    </row>
    <row r="588" spans="1:7" ht="10.5" customHeight="1">
      <c r="A588" s="146"/>
      <c r="B588" s="57">
        <v>7082</v>
      </c>
      <c r="C588" s="55" t="s">
        <v>1625</v>
      </c>
      <c r="D588" s="51" t="s">
        <v>1386</v>
      </c>
      <c r="E588" s="52">
        <v>7.7</v>
      </c>
      <c r="F588" s="51" t="s">
        <v>1387</v>
      </c>
      <c r="G588" s="51" t="s">
        <v>1533</v>
      </c>
    </row>
    <row r="589" spans="1:7" ht="10.5" customHeight="1">
      <c r="A589" s="147"/>
      <c r="B589" s="79">
        <f>B588+1</f>
        <v>7083</v>
      </c>
      <c r="C589" s="80" t="s">
        <v>334</v>
      </c>
      <c r="D589" s="81" t="s">
        <v>1386</v>
      </c>
      <c r="E589" s="82">
        <v>7.7</v>
      </c>
      <c r="F589" s="81" t="s">
        <v>1387</v>
      </c>
      <c r="G589" s="81" t="s">
        <v>1533</v>
      </c>
    </row>
    <row r="590" spans="1:7" ht="10.5" customHeight="1">
      <c r="A590" s="127"/>
      <c r="B590" s="57">
        <f>B589+1</f>
        <v>7084</v>
      </c>
      <c r="C590" s="55" t="s">
        <v>335</v>
      </c>
      <c r="D590" s="51" t="s">
        <v>1386</v>
      </c>
      <c r="E590" s="52">
        <v>7.7</v>
      </c>
      <c r="F590" s="51" t="s">
        <v>1387</v>
      </c>
      <c r="G590" s="51" t="s">
        <v>1531</v>
      </c>
    </row>
    <row r="591" spans="1:7" ht="10.5" customHeight="1">
      <c r="A591" s="127"/>
      <c r="B591" s="57">
        <v>7085</v>
      </c>
      <c r="C591" s="55" t="s">
        <v>336</v>
      </c>
      <c r="D591" s="51" t="s">
        <v>1386</v>
      </c>
      <c r="E591" s="52">
        <v>31.6</v>
      </c>
      <c r="F591" s="51" t="s">
        <v>1390</v>
      </c>
      <c r="G591" s="51" t="s">
        <v>1533</v>
      </c>
    </row>
    <row r="592" spans="1:7" ht="10.5" customHeight="1">
      <c r="A592" s="127"/>
      <c r="B592" s="57">
        <v>7086</v>
      </c>
      <c r="C592" s="55" t="s">
        <v>337</v>
      </c>
      <c r="D592" s="51" t="s">
        <v>1391</v>
      </c>
      <c r="E592" s="52">
        <v>7.7</v>
      </c>
      <c r="F592" s="51" t="s">
        <v>1392</v>
      </c>
      <c r="G592" s="51"/>
    </row>
    <row r="593" spans="1:7" ht="10.5" customHeight="1">
      <c r="A593" s="127"/>
      <c r="B593" s="57">
        <f>B592+1</f>
        <v>7087</v>
      </c>
      <c r="C593" s="55" t="s">
        <v>1528</v>
      </c>
      <c r="D593" s="51" t="s">
        <v>1529</v>
      </c>
      <c r="E593" s="52">
        <v>9.3</v>
      </c>
      <c r="F593" s="51" t="s">
        <v>1387</v>
      </c>
      <c r="G593" s="51"/>
    </row>
    <row r="594" spans="1:7" ht="10.5" customHeight="1">
      <c r="A594" s="127"/>
      <c r="B594" s="57">
        <v>7088</v>
      </c>
      <c r="C594" s="55" t="s">
        <v>338</v>
      </c>
      <c r="D594" s="51" t="s">
        <v>1386</v>
      </c>
      <c r="E594" s="52">
        <v>7.7</v>
      </c>
      <c r="F594" s="51" t="s">
        <v>1387</v>
      </c>
      <c r="G594" s="51" t="s">
        <v>1538</v>
      </c>
    </row>
    <row r="595" spans="1:7" ht="10.5" customHeight="1">
      <c r="A595" s="127"/>
      <c r="B595" s="57">
        <v>7089</v>
      </c>
      <c r="C595" s="55" t="s">
        <v>266</v>
      </c>
      <c r="D595" s="51" t="s">
        <v>1386</v>
      </c>
      <c r="E595" s="52">
        <v>9.3</v>
      </c>
      <c r="F595" s="51" t="s">
        <v>1387</v>
      </c>
      <c r="G595" s="51" t="s">
        <v>1538</v>
      </c>
    </row>
    <row r="596" spans="1:7" ht="10.5" customHeight="1">
      <c r="A596" s="127"/>
      <c r="B596" s="57">
        <v>7090</v>
      </c>
      <c r="C596" s="55" t="s">
        <v>339</v>
      </c>
      <c r="D596" s="51" t="s">
        <v>1386</v>
      </c>
      <c r="E596" s="52">
        <v>34.8</v>
      </c>
      <c r="F596" s="51" t="s">
        <v>1390</v>
      </c>
      <c r="G596" s="51" t="s">
        <v>315</v>
      </c>
    </row>
    <row r="597" spans="1:7" ht="10.5" customHeight="1">
      <c r="A597" s="127"/>
      <c r="B597" s="57">
        <v>7091</v>
      </c>
      <c r="C597" s="55" t="s">
        <v>340</v>
      </c>
      <c r="D597" s="51" t="s">
        <v>1386</v>
      </c>
      <c r="E597" s="52">
        <v>7.7</v>
      </c>
      <c r="F597" s="51" t="s">
        <v>1387</v>
      </c>
      <c r="G597" s="51" t="s">
        <v>1531</v>
      </c>
    </row>
    <row r="598" spans="1:7" ht="10.5" customHeight="1">
      <c r="A598" s="127"/>
      <c r="B598" s="57">
        <f>B597+1</f>
        <v>7092</v>
      </c>
      <c r="C598" s="55" t="s">
        <v>937</v>
      </c>
      <c r="D598" s="51" t="s">
        <v>1529</v>
      </c>
      <c r="E598" s="52">
        <v>9.3</v>
      </c>
      <c r="F598" s="51" t="s">
        <v>1387</v>
      </c>
      <c r="G598" s="51"/>
    </row>
    <row r="599" spans="1:7" ht="10.5" customHeight="1">
      <c r="A599" s="127"/>
      <c r="B599" s="57">
        <f>B598+1</f>
        <v>7093</v>
      </c>
      <c r="C599" s="55" t="s">
        <v>341</v>
      </c>
      <c r="D599" s="51" t="s">
        <v>1386</v>
      </c>
      <c r="E599" s="52">
        <v>12.5</v>
      </c>
      <c r="F599" s="51" t="s">
        <v>1387</v>
      </c>
      <c r="G599" s="51" t="s">
        <v>1538</v>
      </c>
    </row>
    <row r="600" spans="1:7" ht="10.5" customHeight="1">
      <c r="A600" s="127"/>
      <c r="B600" s="57">
        <f>B599+1</f>
        <v>7094</v>
      </c>
      <c r="C600" s="55" t="s">
        <v>288</v>
      </c>
      <c r="D600" s="51" t="s">
        <v>1386</v>
      </c>
      <c r="E600" s="52">
        <v>9.3</v>
      </c>
      <c r="F600" s="51" t="s">
        <v>1387</v>
      </c>
      <c r="G600" s="51" t="s">
        <v>1388</v>
      </c>
    </row>
    <row r="601" spans="1:7" ht="10.5" customHeight="1">
      <c r="A601" s="127"/>
      <c r="B601" s="57">
        <f>B600+1</f>
        <v>7095</v>
      </c>
      <c r="C601" s="55" t="s">
        <v>342</v>
      </c>
      <c r="D601" s="51" t="s">
        <v>1391</v>
      </c>
      <c r="E601" s="52">
        <v>15.7</v>
      </c>
      <c r="F601" s="51" t="s">
        <v>1387</v>
      </c>
      <c r="G601" s="51" t="s">
        <v>1538</v>
      </c>
    </row>
    <row r="602" spans="1:7" ht="10.5" customHeight="1">
      <c r="A602" s="127"/>
      <c r="B602" s="57">
        <v>7096</v>
      </c>
      <c r="C602" s="55" t="s">
        <v>344</v>
      </c>
      <c r="D602" s="51" t="s">
        <v>1386</v>
      </c>
      <c r="E602" s="52">
        <v>44.3</v>
      </c>
      <c r="F602" s="51" t="s">
        <v>1390</v>
      </c>
      <c r="G602" s="51" t="s">
        <v>1538</v>
      </c>
    </row>
    <row r="603" spans="1:7" ht="10.5" customHeight="1">
      <c r="A603" s="127"/>
      <c r="B603" s="57">
        <v>7097</v>
      </c>
      <c r="C603" s="55" t="s">
        <v>293</v>
      </c>
      <c r="D603" s="51" t="s">
        <v>1386</v>
      </c>
      <c r="E603" s="52">
        <v>9.3</v>
      </c>
      <c r="F603" s="51" t="s">
        <v>1387</v>
      </c>
      <c r="G603" s="51" t="s">
        <v>1388</v>
      </c>
    </row>
    <row r="604" spans="1:7" ht="10.5" customHeight="1">
      <c r="A604" s="127"/>
      <c r="B604" s="57">
        <v>7098</v>
      </c>
      <c r="C604" s="55" t="s">
        <v>295</v>
      </c>
      <c r="D604" s="51" t="s">
        <v>1543</v>
      </c>
      <c r="E604" s="52">
        <v>4</v>
      </c>
      <c r="F604" s="51" t="s">
        <v>1392</v>
      </c>
      <c r="G604" s="51"/>
    </row>
    <row r="605" spans="1:7" ht="10.5" customHeight="1">
      <c r="A605" s="127"/>
      <c r="B605" s="57">
        <v>7099</v>
      </c>
      <c r="C605" s="55" t="s">
        <v>343</v>
      </c>
      <c r="D605" s="51" t="s">
        <v>1386</v>
      </c>
      <c r="E605" s="52">
        <v>15.7</v>
      </c>
      <c r="F605" s="51" t="s">
        <v>1390</v>
      </c>
      <c r="G605" s="51" t="s">
        <v>1531</v>
      </c>
    </row>
    <row r="606" spans="1:7" ht="10.5" customHeight="1">
      <c r="A606" s="128"/>
      <c r="B606" s="57">
        <v>7100</v>
      </c>
      <c r="C606" s="55" t="s">
        <v>345</v>
      </c>
      <c r="D606" s="51" t="s">
        <v>1386</v>
      </c>
      <c r="E606" s="52">
        <v>7.7</v>
      </c>
      <c r="F606" s="51" t="s">
        <v>1387</v>
      </c>
      <c r="G606" s="51" t="s">
        <v>1531</v>
      </c>
    </row>
    <row r="607" spans="1:7" ht="10.5" customHeight="1">
      <c r="A607" s="128"/>
      <c r="B607" s="57">
        <v>7101</v>
      </c>
      <c r="C607" s="55" t="s">
        <v>298</v>
      </c>
      <c r="D607" s="51" t="s">
        <v>1543</v>
      </c>
      <c r="E607" s="52">
        <v>4</v>
      </c>
      <c r="F607" s="51" t="s">
        <v>1392</v>
      </c>
      <c r="G607" s="51"/>
    </row>
    <row r="608" spans="1:7" ht="10.5" customHeight="1">
      <c r="A608" s="128"/>
      <c r="B608" s="57">
        <v>7102</v>
      </c>
      <c r="C608" s="55" t="s">
        <v>370</v>
      </c>
      <c r="D608" s="51" t="s">
        <v>1386</v>
      </c>
      <c r="E608" s="52">
        <v>7.7</v>
      </c>
      <c r="F608" s="51" t="s">
        <v>1387</v>
      </c>
      <c r="G608" s="51" t="s">
        <v>1531</v>
      </c>
    </row>
    <row r="609" spans="1:7" ht="10.5" customHeight="1">
      <c r="A609" s="128"/>
      <c r="B609" s="57">
        <v>7103</v>
      </c>
      <c r="C609" s="55" t="s">
        <v>429</v>
      </c>
      <c r="D609" s="51" t="s">
        <v>1386</v>
      </c>
      <c r="E609" s="52">
        <v>38.7</v>
      </c>
      <c r="F609" s="51" t="s">
        <v>1390</v>
      </c>
      <c r="G609" s="51" t="s">
        <v>1531</v>
      </c>
    </row>
    <row r="610" spans="1:7" ht="10.5" customHeight="1">
      <c r="A610" s="128"/>
      <c r="B610" s="57">
        <v>7104</v>
      </c>
      <c r="C610" s="55" t="s">
        <v>1550</v>
      </c>
      <c r="D610" s="51" t="s">
        <v>1529</v>
      </c>
      <c r="E610" s="52">
        <v>9.3</v>
      </c>
      <c r="F610" s="51" t="s">
        <v>1387</v>
      </c>
      <c r="G610" s="51"/>
    </row>
    <row r="611" spans="1:7" ht="10.5" customHeight="1">
      <c r="A611" s="128"/>
      <c r="B611" s="57">
        <v>7105</v>
      </c>
      <c r="C611" s="55" t="s">
        <v>502</v>
      </c>
      <c r="D611" s="51" t="s">
        <v>1386</v>
      </c>
      <c r="E611" s="56">
        <v>22</v>
      </c>
      <c r="F611" s="51" t="s">
        <v>1387</v>
      </c>
      <c r="G611" s="51" t="s">
        <v>1388</v>
      </c>
    </row>
    <row r="612" spans="1:7" ht="10.5" customHeight="1">
      <c r="A612" s="127"/>
      <c r="B612" s="57">
        <v>7106</v>
      </c>
      <c r="C612" s="55" t="s">
        <v>430</v>
      </c>
      <c r="D612" s="51" t="s">
        <v>1543</v>
      </c>
      <c r="E612" s="52">
        <v>4</v>
      </c>
      <c r="F612" s="51" t="s">
        <v>1392</v>
      </c>
      <c r="G612" s="51"/>
    </row>
    <row r="613" spans="1:7" ht="10.5" customHeight="1">
      <c r="A613" s="127"/>
      <c r="B613" s="57">
        <v>7107</v>
      </c>
      <c r="C613" s="55" t="s">
        <v>234</v>
      </c>
      <c r="D613" s="51" t="s">
        <v>1529</v>
      </c>
      <c r="E613" s="52">
        <v>9.3</v>
      </c>
      <c r="F613" s="51" t="s">
        <v>1387</v>
      </c>
      <c r="G613" s="51"/>
    </row>
    <row r="614" spans="1:7" ht="10.5" customHeight="1">
      <c r="A614" s="127"/>
      <c r="B614" s="57">
        <v>7108</v>
      </c>
      <c r="C614" s="55" t="s">
        <v>431</v>
      </c>
      <c r="D614" s="51" t="s">
        <v>1543</v>
      </c>
      <c r="E614" s="52">
        <v>4</v>
      </c>
      <c r="F614" s="51" t="s">
        <v>1392</v>
      </c>
      <c r="G614" s="51"/>
    </row>
    <row r="615" spans="1:7" ht="10.5" customHeight="1">
      <c r="A615" s="128"/>
      <c r="B615" s="57">
        <v>7109</v>
      </c>
      <c r="C615" s="55" t="s">
        <v>458</v>
      </c>
      <c r="D615" s="51" t="s">
        <v>1543</v>
      </c>
      <c r="E615" s="52">
        <v>4</v>
      </c>
      <c r="F615" s="51" t="s">
        <v>1392</v>
      </c>
      <c r="G615" s="51"/>
    </row>
    <row r="616" spans="1:7" ht="10.5" customHeight="1">
      <c r="A616" s="127"/>
      <c r="B616" s="57">
        <v>7110</v>
      </c>
      <c r="C616" s="55" t="s">
        <v>455</v>
      </c>
      <c r="D616" s="51" t="s">
        <v>1386</v>
      </c>
      <c r="E616" s="52">
        <v>9.3</v>
      </c>
      <c r="F616" s="51" t="s">
        <v>1387</v>
      </c>
      <c r="G616" s="51" t="s">
        <v>1538</v>
      </c>
    </row>
    <row r="617" spans="1:7" ht="10.5" customHeight="1">
      <c r="A617" s="127"/>
      <c r="B617" s="57">
        <v>7111</v>
      </c>
      <c r="C617" s="55" t="s">
        <v>456</v>
      </c>
      <c r="D617" s="51" t="s">
        <v>1386</v>
      </c>
      <c r="E617" s="52">
        <v>7.7</v>
      </c>
      <c r="F617" s="51" t="s">
        <v>1387</v>
      </c>
      <c r="G617" s="51" t="s">
        <v>1538</v>
      </c>
    </row>
    <row r="618" spans="1:7" ht="10.5" customHeight="1">
      <c r="A618" s="127"/>
      <c r="B618" s="57">
        <v>7112</v>
      </c>
      <c r="C618" s="55" t="s">
        <v>457</v>
      </c>
      <c r="D618" s="51" t="s">
        <v>1386</v>
      </c>
      <c r="E618" s="52">
        <v>9.3</v>
      </c>
      <c r="F618" s="51" t="s">
        <v>1387</v>
      </c>
      <c r="G618" s="51" t="s">
        <v>1538</v>
      </c>
    </row>
    <row r="619" spans="1:7" ht="10.5" customHeight="1">
      <c r="A619" s="127"/>
      <c r="B619" s="57">
        <v>7113</v>
      </c>
      <c r="C619" s="55" t="s">
        <v>473</v>
      </c>
      <c r="D619" s="51" t="s">
        <v>1386</v>
      </c>
      <c r="E619" s="52">
        <v>12.5</v>
      </c>
      <c r="F619" s="51" t="s">
        <v>1387</v>
      </c>
      <c r="G619" s="51" t="s">
        <v>1388</v>
      </c>
    </row>
    <row r="620" spans="1:7" ht="10.5" customHeight="1">
      <c r="A620" s="127"/>
      <c r="B620" s="57">
        <v>7114</v>
      </c>
      <c r="C620" s="55" t="s">
        <v>474</v>
      </c>
      <c r="D620" s="51" t="s">
        <v>1386</v>
      </c>
      <c r="E620" s="52">
        <v>7.7</v>
      </c>
      <c r="F620" s="51" t="s">
        <v>1387</v>
      </c>
      <c r="G620" s="51"/>
    </row>
    <row r="621" spans="1:7" ht="10.5" customHeight="1">
      <c r="A621" s="127"/>
      <c r="B621" s="57">
        <v>7115</v>
      </c>
      <c r="C621" s="55" t="s">
        <v>475</v>
      </c>
      <c r="D621" s="51" t="s">
        <v>1391</v>
      </c>
      <c r="E621" s="52">
        <v>4</v>
      </c>
      <c r="F621" s="51" t="s">
        <v>1392</v>
      </c>
      <c r="G621" s="51"/>
    </row>
    <row r="622" spans="1:7" ht="10.5" customHeight="1">
      <c r="A622" s="131"/>
      <c r="B622" s="57">
        <v>7116</v>
      </c>
      <c r="C622" s="55" t="s">
        <v>476</v>
      </c>
      <c r="D622" s="51" t="s">
        <v>1386</v>
      </c>
      <c r="E622" s="52">
        <v>12.5</v>
      </c>
      <c r="F622" s="51" t="s">
        <v>1387</v>
      </c>
      <c r="G622" s="51" t="s">
        <v>315</v>
      </c>
    </row>
    <row r="623" spans="1:7" ht="10.5" customHeight="1">
      <c r="A623" s="131"/>
      <c r="B623" s="57">
        <v>7117</v>
      </c>
      <c r="C623" s="55" t="s">
        <v>482</v>
      </c>
      <c r="D623" s="51" t="s">
        <v>1386</v>
      </c>
      <c r="E623" s="52">
        <v>12.5</v>
      </c>
      <c r="F623" s="51" t="s">
        <v>1387</v>
      </c>
      <c r="G623" s="51" t="s">
        <v>315</v>
      </c>
    </row>
    <row r="624" spans="1:7" ht="10.5" customHeight="1">
      <c r="A624" s="131"/>
      <c r="B624" s="57">
        <v>7118</v>
      </c>
      <c r="C624" s="55" t="s">
        <v>477</v>
      </c>
      <c r="D624" s="51" t="s">
        <v>1386</v>
      </c>
      <c r="E624" s="52">
        <v>12.5</v>
      </c>
      <c r="F624" s="51" t="s">
        <v>1387</v>
      </c>
      <c r="G624" s="51"/>
    </row>
    <row r="625" spans="1:7" ht="10.5" customHeight="1">
      <c r="A625" s="128"/>
      <c r="B625" s="57">
        <v>7119</v>
      </c>
      <c r="C625" s="55" t="s">
        <v>473</v>
      </c>
      <c r="D625" s="51" t="s">
        <v>1386</v>
      </c>
      <c r="E625" s="56">
        <v>12.5</v>
      </c>
      <c r="F625" s="51" t="s">
        <v>1387</v>
      </c>
      <c r="G625" s="51" t="s">
        <v>1538</v>
      </c>
    </row>
    <row r="626" spans="1:7" ht="10.5" customHeight="1">
      <c r="A626" s="128"/>
      <c r="B626" s="57">
        <v>7120</v>
      </c>
      <c r="C626" s="55" t="s">
        <v>503</v>
      </c>
      <c r="D626" s="51" t="s">
        <v>1386</v>
      </c>
      <c r="E626" s="56">
        <v>12.5</v>
      </c>
      <c r="F626" s="51" t="s">
        <v>1387</v>
      </c>
      <c r="G626" s="51" t="s">
        <v>1538</v>
      </c>
    </row>
    <row r="627" spans="1:7" ht="10.5" customHeight="1">
      <c r="A627" s="128"/>
      <c r="B627" s="57">
        <v>7121</v>
      </c>
      <c r="C627" s="55" t="s">
        <v>483</v>
      </c>
      <c r="D627" s="51" t="s">
        <v>1386</v>
      </c>
      <c r="E627" s="56">
        <v>12.5</v>
      </c>
      <c r="F627" s="51" t="s">
        <v>1387</v>
      </c>
      <c r="G627" s="51" t="s">
        <v>1388</v>
      </c>
    </row>
    <row r="628" spans="1:7" ht="10.5" customHeight="1">
      <c r="A628" s="128"/>
      <c r="B628" s="57">
        <v>7122</v>
      </c>
      <c r="C628" s="55" t="s">
        <v>504</v>
      </c>
      <c r="D628" s="51" t="s">
        <v>1386</v>
      </c>
      <c r="E628" s="56">
        <v>12.5</v>
      </c>
      <c r="F628" s="51" t="s">
        <v>1387</v>
      </c>
      <c r="G628" s="51" t="s">
        <v>1388</v>
      </c>
    </row>
    <row r="629" spans="1:7" ht="10.5" customHeight="1">
      <c r="A629" s="128"/>
      <c r="B629" s="57">
        <v>7123</v>
      </c>
      <c r="C629" s="55" t="s">
        <v>500</v>
      </c>
      <c r="D629" s="51" t="s">
        <v>1386</v>
      </c>
      <c r="E629" s="56">
        <v>12.5</v>
      </c>
      <c r="F629" s="51" t="s">
        <v>1387</v>
      </c>
      <c r="G629" s="51" t="s">
        <v>1388</v>
      </c>
    </row>
    <row r="630" spans="1:7" ht="10.5" customHeight="1">
      <c r="A630" s="128"/>
      <c r="B630" s="57">
        <v>7124</v>
      </c>
      <c r="C630" s="55" t="s">
        <v>476</v>
      </c>
      <c r="D630" s="51" t="s">
        <v>1386</v>
      </c>
      <c r="E630" s="56">
        <v>12.5</v>
      </c>
      <c r="F630" s="51" t="s">
        <v>1387</v>
      </c>
      <c r="G630" s="51" t="s">
        <v>1388</v>
      </c>
    </row>
    <row r="631" spans="1:7" ht="10.5" customHeight="1">
      <c r="A631" s="128"/>
      <c r="B631" s="57">
        <v>7125</v>
      </c>
      <c r="C631" s="55" t="s">
        <v>520</v>
      </c>
      <c r="D631" s="51" t="s">
        <v>1386</v>
      </c>
      <c r="E631" s="56">
        <v>12.5</v>
      </c>
      <c r="F631" s="51" t="s">
        <v>1387</v>
      </c>
      <c r="G631" s="51" t="s">
        <v>1388</v>
      </c>
    </row>
    <row r="632" spans="1:7" ht="10.5" customHeight="1">
      <c r="A632" s="128"/>
      <c r="B632" s="57">
        <v>7126</v>
      </c>
      <c r="C632" s="55" t="s">
        <v>499</v>
      </c>
      <c r="D632" s="51" t="s">
        <v>1391</v>
      </c>
      <c r="E632" s="56">
        <v>4</v>
      </c>
      <c r="F632" s="51" t="s">
        <v>1392</v>
      </c>
      <c r="G632" s="51" t="s">
        <v>1388</v>
      </c>
    </row>
    <row r="633" spans="1:7" ht="10.5" customHeight="1">
      <c r="A633" s="128"/>
      <c r="B633" s="57">
        <v>7127</v>
      </c>
      <c r="C633" s="55" t="s">
        <v>936</v>
      </c>
      <c r="D633" s="51" t="s">
        <v>1529</v>
      </c>
      <c r="E633" s="56">
        <v>9.3</v>
      </c>
      <c r="F633" s="51" t="s">
        <v>1387</v>
      </c>
      <c r="G633" s="51"/>
    </row>
    <row r="634" spans="1:7" ht="10.5" customHeight="1">
      <c r="A634" s="128"/>
      <c r="B634" s="57">
        <v>7128</v>
      </c>
      <c r="C634" s="55" t="s">
        <v>521</v>
      </c>
      <c r="D634" s="51" t="s">
        <v>1386</v>
      </c>
      <c r="E634" s="52">
        <v>12.5</v>
      </c>
      <c r="F634" s="51" t="s">
        <v>1387</v>
      </c>
      <c r="G634" s="51"/>
    </row>
    <row r="635" spans="1:7" ht="10.5" customHeight="1">
      <c r="A635" s="128"/>
      <c r="B635" s="57">
        <v>7129</v>
      </c>
      <c r="C635" s="55" t="s">
        <v>522</v>
      </c>
      <c r="D635" s="51" t="s">
        <v>1391</v>
      </c>
      <c r="E635" s="56">
        <v>4</v>
      </c>
      <c r="F635" s="51" t="s">
        <v>1392</v>
      </c>
      <c r="G635" s="51" t="s">
        <v>1531</v>
      </c>
    </row>
    <row r="636" spans="1:7" ht="10.5" customHeight="1">
      <c r="A636" s="128"/>
      <c r="B636" s="57">
        <v>7130</v>
      </c>
      <c r="C636" s="55" t="s">
        <v>371</v>
      </c>
      <c r="D636" s="51" t="s">
        <v>1386</v>
      </c>
      <c r="E636" s="56">
        <v>9.3</v>
      </c>
      <c r="F636" s="51" t="s">
        <v>1387</v>
      </c>
      <c r="G636" s="51" t="s">
        <v>1388</v>
      </c>
    </row>
    <row r="637" spans="1:7" ht="10.5" customHeight="1">
      <c r="A637" s="128"/>
      <c r="B637" s="57">
        <v>7131</v>
      </c>
      <c r="C637" s="55" t="s">
        <v>523</v>
      </c>
      <c r="D637" s="51" t="s">
        <v>1386</v>
      </c>
      <c r="E637" s="56">
        <v>9.3</v>
      </c>
      <c r="F637" s="51" t="s">
        <v>1387</v>
      </c>
      <c r="G637" s="51" t="s">
        <v>1388</v>
      </c>
    </row>
    <row r="638" spans="1:7" ht="10.5" customHeight="1">
      <c r="A638" s="128"/>
      <c r="B638" s="57">
        <v>7132</v>
      </c>
      <c r="C638" s="55" t="s">
        <v>524</v>
      </c>
      <c r="D638" s="51" t="s">
        <v>1386</v>
      </c>
      <c r="E638" s="56">
        <v>7.7</v>
      </c>
      <c r="F638" s="51" t="s">
        <v>1387</v>
      </c>
      <c r="G638" s="51" t="s">
        <v>1388</v>
      </c>
    </row>
    <row r="639" spans="1:7" ht="10.5" customHeight="1">
      <c r="A639" s="128"/>
      <c r="B639" s="57">
        <v>7133</v>
      </c>
      <c r="C639" s="55" t="s">
        <v>515</v>
      </c>
      <c r="D639" s="51" t="s">
        <v>1386</v>
      </c>
      <c r="E639" s="56">
        <v>12.5</v>
      </c>
      <c r="F639" s="51" t="s">
        <v>1387</v>
      </c>
      <c r="G639" s="51" t="s">
        <v>463</v>
      </c>
    </row>
    <row r="640" spans="1:7" ht="10.5" customHeight="1">
      <c r="A640" s="128"/>
      <c r="B640" s="57">
        <v>7134</v>
      </c>
      <c r="C640" s="55" t="s">
        <v>217</v>
      </c>
      <c r="D640" s="51" t="s">
        <v>1543</v>
      </c>
      <c r="E640" s="56">
        <v>3.2</v>
      </c>
      <c r="F640" s="51" t="s">
        <v>1392</v>
      </c>
      <c r="G640" s="51"/>
    </row>
    <row r="641" spans="1:7" ht="10.5" customHeight="1">
      <c r="A641" s="128"/>
      <c r="B641" s="57">
        <v>7135</v>
      </c>
      <c r="C641" s="55" t="s">
        <v>188</v>
      </c>
      <c r="D641" s="51" t="s">
        <v>1529</v>
      </c>
      <c r="E641" s="56">
        <v>9.3</v>
      </c>
      <c r="F641" s="51" t="s">
        <v>1387</v>
      </c>
      <c r="G641" s="51"/>
    </row>
    <row r="642" spans="1:7" ht="10.5" customHeight="1">
      <c r="A642" s="128"/>
      <c r="B642" s="57">
        <v>7136</v>
      </c>
      <c r="C642" s="55" t="s">
        <v>525</v>
      </c>
      <c r="D642" s="51" t="s">
        <v>1391</v>
      </c>
      <c r="E642" s="56">
        <v>4</v>
      </c>
      <c r="F642" s="51" t="s">
        <v>1392</v>
      </c>
      <c r="G642" s="51"/>
    </row>
    <row r="643" spans="1:7" ht="10.5" customHeight="1">
      <c r="A643" s="128"/>
      <c r="B643" s="57">
        <v>7137</v>
      </c>
      <c r="C643" s="55" t="s">
        <v>470</v>
      </c>
      <c r="D643" s="51" t="s">
        <v>1386</v>
      </c>
      <c r="E643" s="56">
        <v>7.7</v>
      </c>
      <c r="F643" s="51" t="s">
        <v>1387</v>
      </c>
      <c r="G643" s="51" t="s">
        <v>1388</v>
      </c>
    </row>
    <row r="644" spans="1:7" ht="10.5" customHeight="1">
      <c r="A644" s="128"/>
      <c r="B644" s="57">
        <v>7138</v>
      </c>
      <c r="C644" s="55" t="s">
        <v>550</v>
      </c>
      <c r="D644" s="51" t="s">
        <v>1386</v>
      </c>
      <c r="E644" s="56">
        <v>15.7</v>
      </c>
      <c r="F644" s="51" t="s">
        <v>1387</v>
      </c>
      <c r="G644" s="51" t="s">
        <v>315</v>
      </c>
    </row>
    <row r="645" spans="1:7" ht="10.5" customHeight="1">
      <c r="A645" s="128"/>
      <c r="B645" s="57">
        <v>7139</v>
      </c>
      <c r="C645" s="55" t="s">
        <v>216</v>
      </c>
      <c r="D645" s="51" t="s">
        <v>1543</v>
      </c>
      <c r="E645" s="56">
        <v>7.7</v>
      </c>
      <c r="F645" s="51" t="s">
        <v>1387</v>
      </c>
      <c r="G645" s="51"/>
    </row>
    <row r="646" spans="1:7" ht="10.5" customHeight="1">
      <c r="A646" s="128"/>
      <c r="B646" s="57">
        <v>7141</v>
      </c>
      <c r="C646" s="55" t="s">
        <v>541</v>
      </c>
      <c r="D646" s="51" t="s">
        <v>1386</v>
      </c>
      <c r="E646" s="56">
        <v>9.3</v>
      </c>
      <c r="F646" s="51" t="s">
        <v>1387</v>
      </c>
      <c r="G646" s="51" t="s">
        <v>543</v>
      </c>
    </row>
    <row r="647" spans="1:7" ht="10.5" customHeight="1">
      <c r="A647" s="128"/>
      <c r="B647" s="57">
        <v>7142</v>
      </c>
      <c r="C647" s="55" t="s">
        <v>213</v>
      </c>
      <c r="D647" s="51" t="s">
        <v>1543</v>
      </c>
      <c r="E647" s="56">
        <v>7.7</v>
      </c>
      <c r="F647" s="51" t="s">
        <v>1387</v>
      </c>
      <c r="G647" s="51"/>
    </row>
    <row r="648" spans="1:7" ht="10.5" customHeight="1">
      <c r="A648" s="128"/>
      <c r="B648" s="57">
        <v>7143</v>
      </c>
      <c r="C648" s="55" t="s">
        <v>792</v>
      </c>
      <c r="D648" s="51" t="s">
        <v>1386</v>
      </c>
      <c r="E648" s="56">
        <v>7.7</v>
      </c>
      <c r="F648" s="51" t="s">
        <v>1387</v>
      </c>
      <c r="G648" s="51" t="s">
        <v>1533</v>
      </c>
    </row>
    <row r="649" spans="1:7" ht="10.5" customHeight="1">
      <c r="A649" s="128"/>
      <c r="B649" s="57">
        <v>7144</v>
      </c>
      <c r="C649" s="55" t="s">
        <v>488</v>
      </c>
      <c r="D649" s="51" t="s">
        <v>1386</v>
      </c>
      <c r="E649" s="56">
        <v>12.5</v>
      </c>
      <c r="F649" s="51" t="s">
        <v>1387</v>
      </c>
      <c r="G649" s="51" t="s">
        <v>1388</v>
      </c>
    </row>
    <row r="650" spans="1:7" ht="10.5" customHeight="1">
      <c r="A650" s="128"/>
      <c r="B650" s="57">
        <v>7145</v>
      </c>
      <c r="C650" s="55" t="s">
        <v>535</v>
      </c>
      <c r="D650" s="51" t="s">
        <v>1386</v>
      </c>
      <c r="E650" s="56">
        <v>12.5</v>
      </c>
      <c r="F650" s="51" t="s">
        <v>1387</v>
      </c>
      <c r="G650" s="51" t="s">
        <v>463</v>
      </c>
    </row>
    <row r="651" spans="1:7" ht="10.5" customHeight="1">
      <c r="A651" s="128"/>
      <c r="B651" s="57">
        <v>7146</v>
      </c>
      <c r="C651" s="55" t="s">
        <v>542</v>
      </c>
      <c r="D651" s="51" t="s">
        <v>1391</v>
      </c>
      <c r="E651" s="56">
        <v>4</v>
      </c>
      <c r="F651" s="51" t="s">
        <v>1392</v>
      </c>
      <c r="G651" s="51"/>
    </row>
    <row r="652" spans="1:7" ht="10.5" customHeight="1">
      <c r="A652" s="128"/>
      <c r="B652" s="57">
        <v>7147</v>
      </c>
      <c r="C652" s="55" t="s">
        <v>747</v>
      </c>
      <c r="D652" s="51" t="s">
        <v>1386</v>
      </c>
      <c r="E652" s="56">
        <v>9.3</v>
      </c>
      <c r="F652" s="51" t="s">
        <v>1387</v>
      </c>
      <c r="G652" s="51" t="s">
        <v>543</v>
      </c>
    </row>
    <row r="653" spans="1:7" ht="10.5" customHeight="1">
      <c r="A653" s="128"/>
      <c r="B653" s="57">
        <v>7148</v>
      </c>
      <c r="C653" s="55" t="s">
        <v>749</v>
      </c>
      <c r="D653" s="51" t="s">
        <v>1391</v>
      </c>
      <c r="E653" s="56">
        <v>7.7</v>
      </c>
      <c r="F653" s="51" t="s">
        <v>1532</v>
      </c>
      <c r="G653" s="51"/>
    </row>
    <row r="654" spans="1:7" ht="10.5" customHeight="1">
      <c r="A654" s="128"/>
      <c r="B654" s="57">
        <v>7149</v>
      </c>
      <c r="C654" s="55" t="s">
        <v>549</v>
      </c>
      <c r="D654" s="51" t="s">
        <v>1386</v>
      </c>
      <c r="E654" s="56">
        <v>12.5</v>
      </c>
      <c r="F654" s="51" t="s">
        <v>1387</v>
      </c>
      <c r="G654" s="51" t="s">
        <v>543</v>
      </c>
    </row>
    <row r="655" spans="1:7" ht="10.5" customHeight="1">
      <c r="A655" s="128"/>
      <c r="B655" s="57">
        <v>7150</v>
      </c>
      <c r="C655" s="55" t="s">
        <v>793</v>
      </c>
      <c r="D655" s="51" t="s">
        <v>1386</v>
      </c>
      <c r="E655" s="56">
        <v>38.7</v>
      </c>
      <c r="F655" s="51" t="s">
        <v>1390</v>
      </c>
      <c r="G655" s="51" t="s">
        <v>1538</v>
      </c>
    </row>
    <row r="656" spans="1:7" ht="10.5" customHeight="1">
      <c r="A656" s="128"/>
      <c r="B656" s="57">
        <v>7151</v>
      </c>
      <c r="C656" s="55" t="s">
        <v>544</v>
      </c>
      <c r="D656" s="51" t="s">
        <v>1386</v>
      </c>
      <c r="E656" s="56">
        <v>12.5</v>
      </c>
      <c r="F656" s="51" t="s">
        <v>1387</v>
      </c>
      <c r="G656" s="51" t="s">
        <v>543</v>
      </c>
    </row>
    <row r="657" spans="1:7" ht="10.5" customHeight="1">
      <c r="A657" s="128"/>
      <c r="B657" s="57">
        <v>7152</v>
      </c>
      <c r="C657" s="55" t="s">
        <v>748</v>
      </c>
      <c r="D657" s="51" t="s">
        <v>1386</v>
      </c>
      <c r="E657" s="56">
        <v>9.3</v>
      </c>
      <c r="F657" s="51" t="s">
        <v>1387</v>
      </c>
      <c r="G657" s="51" t="s">
        <v>543</v>
      </c>
    </row>
    <row r="658" spans="1:7" ht="10.5" customHeight="1">
      <c r="A658" s="128"/>
      <c r="B658" s="57">
        <v>7153</v>
      </c>
      <c r="C658" s="55" t="s">
        <v>794</v>
      </c>
      <c r="D658" s="51" t="s">
        <v>1391</v>
      </c>
      <c r="E658" s="56">
        <v>4</v>
      </c>
      <c r="F658" s="51" t="s">
        <v>1532</v>
      </c>
      <c r="G658" s="51" t="s">
        <v>315</v>
      </c>
    </row>
    <row r="659" spans="1:7" ht="10.5" customHeight="1">
      <c r="A659" s="128"/>
      <c r="B659" s="57">
        <v>7154</v>
      </c>
      <c r="C659" s="55" t="s">
        <v>795</v>
      </c>
      <c r="D659" s="51" t="s">
        <v>1391</v>
      </c>
      <c r="E659" s="56">
        <v>4</v>
      </c>
      <c r="F659" s="51" t="s">
        <v>1532</v>
      </c>
      <c r="G659" s="51" t="s">
        <v>1531</v>
      </c>
    </row>
    <row r="660" spans="1:7" ht="10.5" customHeight="1">
      <c r="A660" s="128"/>
      <c r="B660" s="57">
        <v>7155</v>
      </c>
      <c r="C660" s="55" t="s">
        <v>796</v>
      </c>
      <c r="D660" s="51" t="s">
        <v>1386</v>
      </c>
      <c r="E660" s="56">
        <v>7.7</v>
      </c>
      <c r="F660" s="51" t="s">
        <v>1387</v>
      </c>
      <c r="G660" s="51" t="s">
        <v>1388</v>
      </c>
    </row>
    <row r="661" spans="1:7" ht="10.5" customHeight="1">
      <c r="A661" s="128"/>
      <c r="B661" s="57">
        <v>7156</v>
      </c>
      <c r="C661" s="202" t="s">
        <v>1291</v>
      </c>
      <c r="D661" s="51" t="s">
        <v>1386</v>
      </c>
      <c r="E661" s="56">
        <v>7.7</v>
      </c>
      <c r="F661" s="51" t="s">
        <v>1387</v>
      </c>
      <c r="G661" s="51" t="s">
        <v>1292</v>
      </c>
    </row>
    <row r="662" spans="1:7" ht="10.5" customHeight="1">
      <c r="A662" s="128"/>
      <c r="B662" s="57">
        <v>7157</v>
      </c>
      <c r="C662" s="55" t="s">
        <v>989</v>
      </c>
      <c r="D662" s="51" t="s">
        <v>1386</v>
      </c>
      <c r="E662" s="56">
        <v>7.7</v>
      </c>
      <c r="F662" s="51" t="s">
        <v>1387</v>
      </c>
      <c r="G662" s="51" t="s">
        <v>1531</v>
      </c>
    </row>
    <row r="663" spans="1:7" ht="10.5" customHeight="1">
      <c r="A663" s="128"/>
      <c r="B663" s="57">
        <v>7158</v>
      </c>
      <c r="C663" s="68" t="s">
        <v>1211</v>
      </c>
      <c r="D663" s="51" t="s">
        <v>1386</v>
      </c>
      <c r="E663" s="56">
        <v>9.3</v>
      </c>
      <c r="F663" s="51" t="s">
        <v>1387</v>
      </c>
      <c r="G663" s="51" t="s">
        <v>543</v>
      </c>
    </row>
    <row r="664" spans="1:7" ht="10.5" customHeight="1">
      <c r="A664" s="128"/>
      <c r="B664" s="57">
        <v>7159</v>
      </c>
      <c r="C664" s="55" t="s">
        <v>928</v>
      </c>
      <c r="D664" s="51" t="s">
        <v>1543</v>
      </c>
      <c r="E664" s="56">
        <v>3.2</v>
      </c>
      <c r="F664" s="51" t="s">
        <v>1532</v>
      </c>
      <c r="G664" s="51"/>
    </row>
    <row r="665" spans="1:7" ht="10.5" customHeight="1">
      <c r="A665" s="128"/>
      <c r="B665" s="57">
        <v>7160</v>
      </c>
      <c r="C665" s="55" t="s">
        <v>1033</v>
      </c>
      <c r="D665" s="51" t="s">
        <v>1386</v>
      </c>
      <c r="E665" s="56">
        <v>7.7</v>
      </c>
      <c r="F665" s="51" t="s">
        <v>1387</v>
      </c>
      <c r="G665" s="51" t="s">
        <v>315</v>
      </c>
    </row>
    <row r="666" spans="1:7" ht="10.5" customHeight="1">
      <c r="A666" s="128"/>
      <c r="B666" s="57">
        <v>7161</v>
      </c>
      <c r="C666" s="55" t="s">
        <v>886</v>
      </c>
      <c r="D666" s="51" t="s">
        <v>1386</v>
      </c>
      <c r="E666" s="56">
        <v>7.7</v>
      </c>
      <c r="F666" s="51" t="s">
        <v>1387</v>
      </c>
      <c r="G666" s="51" t="s">
        <v>315</v>
      </c>
    </row>
    <row r="667" spans="1:7" ht="10.5" customHeight="1">
      <c r="A667" s="128"/>
      <c r="B667" s="57">
        <v>7162</v>
      </c>
      <c r="C667" s="55" t="s">
        <v>946</v>
      </c>
      <c r="D667" s="51" t="s">
        <v>1391</v>
      </c>
      <c r="E667" s="56">
        <v>4</v>
      </c>
      <c r="F667" s="51" t="s">
        <v>1532</v>
      </c>
      <c r="G667" s="51" t="s">
        <v>1388</v>
      </c>
    </row>
    <row r="668" spans="1:7" ht="10.5" customHeight="1">
      <c r="A668" s="128"/>
      <c r="B668" s="57">
        <v>7163</v>
      </c>
      <c r="C668" s="55" t="s">
        <v>1039</v>
      </c>
      <c r="D668" s="51" t="s">
        <v>1386</v>
      </c>
      <c r="E668" s="56">
        <v>12.5</v>
      </c>
      <c r="F668" s="51" t="s">
        <v>1387</v>
      </c>
      <c r="G668" s="51" t="s">
        <v>1388</v>
      </c>
    </row>
    <row r="669" spans="1:7" ht="10.5" customHeight="1">
      <c r="A669" s="128"/>
      <c r="B669" s="57">
        <v>7164</v>
      </c>
      <c r="C669" s="55" t="s">
        <v>1151</v>
      </c>
      <c r="D669" s="51" t="s">
        <v>1529</v>
      </c>
      <c r="E669" s="56">
        <v>9.3</v>
      </c>
      <c r="F669" s="51" t="s">
        <v>1387</v>
      </c>
      <c r="G669" s="51"/>
    </row>
    <row r="670" spans="1:7" ht="10.5" customHeight="1">
      <c r="A670" s="128"/>
      <c r="B670" s="57">
        <v>7165</v>
      </c>
      <c r="C670" s="55" t="s">
        <v>1040</v>
      </c>
      <c r="D670" s="51" t="s">
        <v>1386</v>
      </c>
      <c r="E670" s="56">
        <v>7.7</v>
      </c>
      <c r="F670" s="51" t="s">
        <v>1387</v>
      </c>
      <c r="G670" s="51" t="s">
        <v>315</v>
      </c>
    </row>
    <row r="671" spans="1:7" ht="10.5" customHeight="1">
      <c r="A671" s="128"/>
      <c r="B671" s="57">
        <v>7166</v>
      </c>
      <c r="C671" s="55" t="s">
        <v>1032</v>
      </c>
      <c r="D671" s="51" t="s">
        <v>1386</v>
      </c>
      <c r="E671" s="56">
        <v>7.7</v>
      </c>
      <c r="F671" s="51" t="s">
        <v>1387</v>
      </c>
      <c r="G671" s="51" t="s">
        <v>315</v>
      </c>
    </row>
    <row r="672" spans="1:7" ht="10.5" customHeight="1">
      <c r="A672" s="128"/>
      <c r="B672" s="57">
        <v>7167</v>
      </c>
      <c r="C672" s="55" t="s">
        <v>1114</v>
      </c>
      <c r="D672" s="51" t="s">
        <v>1386</v>
      </c>
      <c r="E672" s="56">
        <v>12.5</v>
      </c>
      <c r="F672" s="51" t="s">
        <v>1387</v>
      </c>
      <c r="G672" s="51" t="s">
        <v>1388</v>
      </c>
    </row>
    <row r="673" spans="1:7" ht="10.5" customHeight="1">
      <c r="A673" s="128"/>
      <c r="B673" s="57">
        <v>7168</v>
      </c>
      <c r="C673" s="55" t="s">
        <v>442</v>
      </c>
      <c r="D673" s="51" t="s">
        <v>1386</v>
      </c>
      <c r="E673" s="56">
        <v>9.3</v>
      </c>
      <c r="F673" s="51" t="s">
        <v>1387</v>
      </c>
      <c r="G673" s="51" t="s">
        <v>1388</v>
      </c>
    </row>
    <row r="674" spans="1:7" ht="10.5" customHeight="1">
      <c r="A674" s="128"/>
      <c r="B674" s="57">
        <v>7169</v>
      </c>
      <c r="C674" s="55" t="s">
        <v>1115</v>
      </c>
      <c r="D674" s="51" t="s">
        <v>1391</v>
      </c>
      <c r="E674" s="56">
        <v>7.7</v>
      </c>
      <c r="F674" s="51" t="s">
        <v>1532</v>
      </c>
      <c r="G674" s="51"/>
    </row>
    <row r="675" spans="1:7" ht="10.5" customHeight="1">
      <c r="A675" s="128"/>
      <c r="B675" s="57">
        <v>7170</v>
      </c>
      <c r="C675" s="55" t="s">
        <v>1112</v>
      </c>
      <c r="D675" s="51" t="s">
        <v>1386</v>
      </c>
      <c r="E675" s="56">
        <v>12.5</v>
      </c>
      <c r="F675" s="51" t="s">
        <v>1387</v>
      </c>
      <c r="G675" s="51" t="s">
        <v>1388</v>
      </c>
    </row>
    <row r="676" spans="1:7" ht="10.5" customHeight="1">
      <c r="A676" s="128"/>
      <c r="B676" s="57">
        <v>7171</v>
      </c>
      <c r="C676" s="68" t="s">
        <v>1212</v>
      </c>
      <c r="D676" s="51" t="s">
        <v>1386</v>
      </c>
      <c r="E676" s="56">
        <v>18.9</v>
      </c>
      <c r="F676" s="51" t="s">
        <v>1387</v>
      </c>
      <c r="G676" s="51" t="s">
        <v>1388</v>
      </c>
    </row>
    <row r="677" spans="1:7" ht="10.5" customHeight="1">
      <c r="A677" s="128"/>
      <c r="B677" s="61">
        <v>7172</v>
      </c>
      <c r="C677" s="68" t="s">
        <v>1293</v>
      </c>
      <c r="D677" s="51" t="s">
        <v>1386</v>
      </c>
      <c r="E677" s="56">
        <v>7.7</v>
      </c>
      <c r="F677" s="51" t="s">
        <v>1387</v>
      </c>
      <c r="G677" s="51" t="s">
        <v>1388</v>
      </c>
    </row>
    <row r="678" spans="1:7" ht="10.5" customHeight="1">
      <c r="A678" s="128"/>
      <c r="B678" s="61">
        <v>7173</v>
      </c>
      <c r="C678" s="68" t="s">
        <v>445</v>
      </c>
      <c r="D678" s="51" t="s">
        <v>1386</v>
      </c>
      <c r="E678" s="56">
        <v>9.3</v>
      </c>
      <c r="F678" s="51" t="s">
        <v>1387</v>
      </c>
      <c r="G678" s="51" t="s">
        <v>1388</v>
      </c>
    </row>
    <row r="679" spans="1:7" ht="10.5" customHeight="1">
      <c r="A679" s="128"/>
      <c r="B679" s="61">
        <v>7174</v>
      </c>
      <c r="C679" s="68" t="s">
        <v>464</v>
      </c>
      <c r="D679" s="51" t="s">
        <v>1386</v>
      </c>
      <c r="E679" s="56">
        <v>9.3</v>
      </c>
      <c r="F679" s="51" t="s">
        <v>1387</v>
      </c>
      <c r="G679" s="51" t="s">
        <v>1388</v>
      </c>
    </row>
    <row r="680" spans="1:7" ht="10.5" customHeight="1">
      <c r="A680" s="128"/>
      <c r="B680" s="61">
        <v>7175</v>
      </c>
      <c r="C680" s="68" t="s">
        <v>1340</v>
      </c>
      <c r="D680" s="51" t="s">
        <v>1386</v>
      </c>
      <c r="E680" s="56">
        <v>9.3</v>
      </c>
      <c r="F680" s="51" t="s">
        <v>1387</v>
      </c>
      <c r="G680" s="51" t="s">
        <v>1388</v>
      </c>
    </row>
    <row r="681" spans="1:7" ht="10.5" customHeight="1">
      <c r="A681" s="128"/>
      <c r="B681" s="61">
        <v>7176</v>
      </c>
      <c r="C681" s="68" t="s">
        <v>645</v>
      </c>
      <c r="D681" s="51" t="s">
        <v>1386</v>
      </c>
      <c r="E681" s="56">
        <v>9.3</v>
      </c>
      <c r="F681" s="51" t="s">
        <v>1387</v>
      </c>
      <c r="G681" s="51" t="s">
        <v>1388</v>
      </c>
    </row>
    <row r="682" spans="1:7" ht="10.5" customHeight="1">
      <c r="A682" s="128"/>
      <c r="B682" s="61">
        <v>7177</v>
      </c>
      <c r="C682" s="68" t="s">
        <v>388</v>
      </c>
      <c r="D682" s="51" t="s">
        <v>1386</v>
      </c>
      <c r="E682" s="56">
        <v>9.3</v>
      </c>
      <c r="F682" s="51" t="s">
        <v>1387</v>
      </c>
      <c r="G682" s="51" t="s">
        <v>1388</v>
      </c>
    </row>
    <row r="683" spans="1:7" ht="10.5" customHeight="1">
      <c r="A683" s="128"/>
      <c r="B683" s="61">
        <v>7178</v>
      </c>
      <c r="C683" s="68" t="s">
        <v>389</v>
      </c>
      <c r="D683" s="51" t="s">
        <v>1386</v>
      </c>
      <c r="E683" s="56">
        <v>12.5</v>
      </c>
      <c r="F683" s="51" t="s">
        <v>1387</v>
      </c>
      <c r="G683" s="51" t="s">
        <v>543</v>
      </c>
    </row>
    <row r="684" spans="1:7" ht="10.5" customHeight="1">
      <c r="A684" s="128"/>
      <c r="B684" s="61">
        <v>7179</v>
      </c>
      <c r="C684" s="68" t="s">
        <v>1706</v>
      </c>
      <c r="D684" s="51" t="s">
        <v>1386</v>
      </c>
      <c r="E684" s="56">
        <v>12.5</v>
      </c>
      <c r="F684" s="51" t="s">
        <v>1387</v>
      </c>
      <c r="G684" s="51" t="s">
        <v>543</v>
      </c>
    </row>
    <row r="685" spans="1:7" ht="10.5" customHeight="1">
      <c r="A685" s="128"/>
      <c r="B685" s="61">
        <v>7181</v>
      </c>
      <c r="C685" s="68" t="s">
        <v>1699</v>
      </c>
      <c r="D685" s="51" t="s">
        <v>1386</v>
      </c>
      <c r="E685" s="56">
        <v>12.5</v>
      </c>
      <c r="F685" s="51" t="s">
        <v>1387</v>
      </c>
      <c r="G685" s="51" t="s">
        <v>543</v>
      </c>
    </row>
    <row r="686" spans="1:7" ht="10.5" customHeight="1">
      <c r="A686" s="128"/>
      <c r="B686" s="61">
        <v>7182</v>
      </c>
      <c r="C686" s="68" t="s">
        <v>1700</v>
      </c>
      <c r="D686" s="51" t="s">
        <v>1386</v>
      </c>
      <c r="E686" s="56">
        <v>7.7</v>
      </c>
      <c r="F686" s="51" t="s">
        <v>1387</v>
      </c>
      <c r="G686" s="51" t="s">
        <v>1533</v>
      </c>
    </row>
    <row r="687" spans="1:7" ht="10.5" customHeight="1">
      <c r="A687" s="128"/>
      <c r="B687" s="61">
        <v>7183</v>
      </c>
      <c r="C687" s="68" t="s">
        <v>1701</v>
      </c>
      <c r="D687" s="51" t="s">
        <v>1386</v>
      </c>
      <c r="E687" s="56">
        <v>9.3</v>
      </c>
      <c r="F687" s="51" t="s">
        <v>1387</v>
      </c>
      <c r="G687" s="51" t="s">
        <v>1388</v>
      </c>
    </row>
    <row r="688" spans="1:7" ht="10.5" customHeight="1">
      <c r="A688" s="128"/>
      <c r="B688" s="61">
        <v>7184</v>
      </c>
      <c r="C688" s="68" t="s">
        <v>1707</v>
      </c>
      <c r="D688" s="51" t="s">
        <v>1386</v>
      </c>
      <c r="E688" s="56">
        <v>12.5</v>
      </c>
      <c r="F688" s="51" t="s">
        <v>1387</v>
      </c>
      <c r="G688" s="51" t="s">
        <v>543</v>
      </c>
    </row>
    <row r="689" spans="1:7" ht="10.5" customHeight="1">
      <c r="A689" s="128"/>
      <c r="B689" s="61">
        <v>7185</v>
      </c>
      <c r="C689" s="68" t="s">
        <v>471</v>
      </c>
      <c r="D689" s="51" t="s">
        <v>1386</v>
      </c>
      <c r="E689" s="56">
        <v>7.7</v>
      </c>
      <c r="F689" s="51" t="s">
        <v>1387</v>
      </c>
      <c r="G689" s="51" t="s">
        <v>1388</v>
      </c>
    </row>
    <row r="690" spans="1:7" ht="10.5" customHeight="1">
      <c r="A690" s="128"/>
      <c r="B690" s="61">
        <v>7186</v>
      </c>
      <c r="C690" s="68" t="s">
        <v>1742</v>
      </c>
      <c r="D690" s="51" t="s">
        <v>1386</v>
      </c>
      <c r="E690" s="56">
        <v>12.5</v>
      </c>
      <c r="F690" s="51" t="s">
        <v>1387</v>
      </c>
      <c r="G690" s="51" t="s">
        <v>1388</v>
      </c>
    </row>
    <row r="691" spans="1:7" ht="10.5" customHeight="1">
      <c r="A691" s="128"/>
      <c r="B691" s="61">
        <v>7187</v>
      </c>
      <c r="C691" s="68" t="s">
        <v>1807</v>
      </c>
      <c r="D691" s="51" t="s">
        <v>1386</v>
      </c>
      <c r="E691" s="56">
        <v>12.5</v>
      </c>
      <c r="F691" s="51" t="s">
        <v>1387</v>
      </c>
      <c r="G691" s="51" t="s">
        <v>1388</v>
      </c>
    </row>
    <row r="692" spans="1:7" ht="10.5" customHeight="1">
      <c r="A692" s="128"/>
      <c r="B692" s="61">
        <v>7188</v>
      </c>
      <c r="C692" s="68" t="s">
        <v>1743</v>
      </c>
      <c r="D692" s="51" t="s">
        <v>1386</v>
      </c>
      <c r="E692" s="56">
        <v>12.5</v>
      </c>
      <c r="F692" s="51" t="s">
        <v>1387</v>
      </c>
      <c r="G692" s="51" t="s">
        <v>1388</v>
      </c>
    </row>
    <row r="693" spans="1:7" ht="10.5" customHeight="1">
      <c r="A693" s="128"/>
      <c r="B693" s="61">
        <v>7189</v>
      </c>
      <c r="C693" s="68" t="s">
        <v>1888</v>
      </c>
      <c r="D693" s="51" t="s">
        <v>1386</v>
      </c>
      <c r="E693" s="56">
        <v>12.5</v>
      </c>
      <c r="F693" s="51" t="s">
        <v>1387</v>
      </c>
      <c r="G693" s="51" t="s">
        <v>1538</v>
      </c>
    </row>
    <row r="694" spans="1:7" ht="10.5" customHeight="1">
      <c r="A694" s="127"/>
      <c r="B694" s="61">
        <v>7190</v>
      </c>
      <c r="C694" s="68" t="s">
        <v>1839</v>
      </c>
      <c r="D694" s="51" t="s">
        <v>1386</v>
      </c>
      <c r="E694" s="56">
        <v>12.5</v>
      </c>
      <c r="F694" s="51" t="s">
        <v>1387</v>
      </c>
      <c r="G694" s="51" t="s">
        <v>1388</v>
      </c>
    </row>
    <row r="695" spans="1:7" ht="10.5" customHeight="1">
      <c r="A695" s="127"/>
      <c r="B695" s="61">
        <v>7191</v>
      </c>
      <c r="C695" s="68" t="s">
        <v>1840</v>
      </c>
      <c r="D695" s="51" t="s">
        <v>1386</v>
      </c>
      <c r="E695" s="56">
        <v>9.3</v>
      </c>
      <c r="F695" s="51" t="s">
        <v>1387</v>
      </c>
      <c r="G695" s="51" t="s">
        <v>1388</v>
      </c>
    </row>
    <row r="696" spans="1:7" ht="10.5" customHeight="1">
      <c r="A696" s="127"/>
      <c r="B696" s="180">
        <v>7192</v>
      </c>
      <c r="C696" s="62" t="s">
        <v>1841</v>
      </c>
      <c r="D696" s="51" t="s">
        <v>1386</v>
      </c>
      <c r="E696" s="56">
        <v>4</v>
      </c>
      <c r="F696" s="51" t="s">
        <v>1532</v>
      </c>
      <c r="G696" s="51" t="s">
        <v>463</v>
      </c>
    </row>
    <row r="697" spans="1:7" ht="10.5" customHeight="1">
      <c r="A697" s="127"/>
      <c r="B697" s="61">
        <v>7193</v>
      </c>
      <c r="C697" s="68" t="s">
        <v>1889</v>
      </c>
      <c r="D697" s="51" t="s">
        <v>1386</v>
      </c>
      <c r="E697" s="56">
        <v>9.3</v>
      </c>
      <c r="F697" s="51" t="s">
        <v>1387</v>
      </c>
      <c r="G697" s="51" t="s">
        <v>1388</v>
      </c>
    </row>
    <row r="698" spans="1:7" ht="10.5" customHeight="1">
      <c r="A698" s="127"/>
      <c r="B698" s="180">
        <v>7194</v>
      </c>
      <c r="C698" s="68" t="s">
        <v>1890</v>
      </c>
      <c r="D698" s="51" t="s">
        <v>1386</v>
      </c>
      <c r="E698" s="56">
        <v>12.5</v>
      </c>
      <c r="F698" s="51" t="s">
        <v>1387</v>
      </c>
      <c r="G698" s="51" t="s">
        <v>1072</v>
      </c>
    </row>
    <row r="699" spans="1:7" ht="10.5" customHeight="1">
      <c r="A699" s="127"/>
      <c r="B699" s="61">
        <v>7195</v>
      </c>
      <c r="C699" s="68" t="s">
        <v>1741</v>
      </c>
      <c r="D699" s="51" t="s">
        <v>1386</v>
      </c>
      <c r="E699" s="56">
        <v>9.3</v>
      </c>
      <c r="F699" s="51" t="s">
        <v>1387</v>
      </c>
      <c r="G699" s="51" t="s">
        <v>1388</v>
      </c>
    </row>
    <row r="700" spans="1:7" ht="10.5" customHeight="1">
      <c r="A700" s="127"/>
      <c r="B700" s="180">
        <v>7196</v>
      </c>
      <c r="C700" s="62" t="s">
        <v>1891</v>
      </c>
      <c r="D700" s="51" t="s">
        <v>1386</v>
      </c>
      <c r="E700" s="56">
        <v>9.3</v>
      </c>
      <c r="F700" s="51" t="s">
        <v>1387</v>
      </c>
      <c r="G700" s="51" t="s">
        <v>1538</v>
      </c>
    </row>
    <row r="701" spans="1:7" ht="10.5" customHeight="1">
      <c r="A701" s="127"/>
      <c r="B701" s="61">
        <v>7197</v>
      </c>
      <c r="C701" s="68" t="s">
        <v>1803</v>
      </c>
      <c r="D701" s="51" t="s">
        <v>1386</v>
      </c>
      <c r="E701" s="56">
        <v>9.3</v>
      </c>
      <c r="F701" s="51" t="s">
        <v>1387</v>
      </c>
      <c r="G701" s="51" t="s">
        <v>1388</v>
      </c>
    </row>
    <row r="702" spans="1:7" ht="10.5" customHeight="1">
      <c r="A702" s="127"/>
      <c r="B702" s="180">
        <v>7198</v>
      </c>
      <c r="C702" s="68" t="s">
        <v>1806</v>
      </c>
      <c r="D702" s="51" t="s">
        <v>1386</v>
      </c>
      <c r="E702" s="56">
        <v>7.7</v>
      </c>
      <c r="F702" s="51" t="s">
        <v>1387</v>
      </c>
      <c r="G702" s="51" t="s">
        <v>1388</v>
      </c>
    </row>
    <row r="703" spans="1:7" ht="10.5" customHeight="1">
      <c r="A703" s="127"/>
      <c r="B703" s="61">
        <v>7199</v>
      </c>
      <c r="C703" s="68" t="s">
        <v>1900</v>
      </c>
      <c r="D703" s="51" t="s">
        <v>1386</v>
      </c>
      <c r="E703" s="56">
        <v>12.5</v>
      </c>
      <c r="F703" s="51" t="s">
        <v>1387</v>
      </c>
      <c r="G703" s="51" t="s">
        <v>1072</v>
      </c>
    </row>
    <row r="704" spans="1:7" ht="10.5" customHeight="1">
      <c r="A704" s="127"/>
      <c r="B704" s="180">
        <v>7200</v>
      </c>
      <c r="C704" s="68" t="s">
        <v>1804</v>
      </c>
      <c r="D704" s="51" t="s">
        <v>1386</v>
      </c>
      <c r="E704" s="56">
        <v>9.3</v>
      </c>
      <c r="F704" s="51" t="s">
        <v>1387</v>
      </c>
      <c r="G704" s="51" t="s">
        <v>1388</v>
      </c>
    </row>
    <row r="705" spans="1:7" ht="10.5" customHeight="1">
      <c r="A705" s="127"/>
      <c r="B705" s="61">
        <v>7201</v>
      </c>
      <c r="C705" s="62" t="s">
        <v>1901</v>
      </c>
      <c r="D705" s="51" t="s">
        <v>1386</v>
      </c>
      <c r="E705" s="56">
        <v>9.3</v>
      </c>
      <c r="F705" s="51" t="s">
        <v>1387</v>
      </c>
      <c r="G705" s="189" t="s">
        <v>1388</v>
      </c>
    </row>
    <row r="706" spans="1:7" ht="10.5" customHeight="1">
      <c r="A706" s="127"/>
      <c r="B706" s="180">
        <v>7202</v>
      </c>
      <c r="C706" s="86" t="s">
        <v>1968</v>
      </c>
      <c r="D706" s="51" t="s">
        <v>1386</v>
      </c>
      <c r="E706" s="56">
        <v>9.3</v>
      </c>
      <c r="F706" s="51" t="s">
        <v>1387</v>
      </c>
      <c r="G706" s="51" t="s">
        <v>1677</v>
      </c>
    </row>
    <row r="707" spans="1:7" ht="10.5" customHeight="1">
      <c r="A707" s="127"/>
      <c r="B707" s="61">
        <v>7203</v>
      </c>
      <c r="C707" s="68" t="s">
        <v>1971</v>
      </c>
      <c r="D707" s="51" t="s">
        <v>1391</v>
      </c>
      <c r="E707" s="56">
        <v>4</v>
      </c>
      <c r="F707" s="51" t="s">
        <v>1532</v>
      </c>
      <c r="G707" s="51" t="s">
        <v>1388</v>
      </c>
    </row>
    <row r="708" spans="1:7" ht="10.5" customHeight="1">
      <c r="A708" s="127"/>
      <c r="B708" s="180">
        <v>7204</v>
      </c>
      <c r="C708" s="86" t="s">
        <v>1969</v>
      </c>
      <c r="D708" s="51" t="s">
        <v>1391</v>
      </c>
      <c r="E708" s="56">
        <v>4</v>
      </c>
      <c r="F708" s="51" t="s">
        <v>1532</v>
      </c>
      <c r="G708" s="51" t="s">
        <v>1533</v>
      </c>
    </row>
    <row r="709" spans="1:7" ht="10.5" customHeight="1">
      <c r="A709" s="127"/>
      <c r="B709" s="61">
        <v>7205</v>
      </c>
      <c r="C709" s="68" t="s">
        <v>1970</v>
      </c>
      <c r="D709" s="51" t="s">
        <v>1389</v>
      </c>
      <c r="E709" s="56">
        <v>10.4</v>
      </c>
      <c r="F709" s="51" t="s">
        <v>1387</v>
      </c>
      <c r="G709" s="51" t="s">
        <v>1388</v>
      </c>
    </row>
    <row r="710" spans="1:7" ht="10.5" customHeight="1">
      <c r="A710" s="127"/>
      <c r="B710" s="180">
        <v>7206</v>
      </c>
      <c r="C710" s="62" t="s">
        <v>945</v>
      </c>
      <c r="D710" s="65" t="s">
        <v>1386</v>
      </c>
      <c r="E710" s="60">
        <v>9.3</v>
      </c>
      <c r="F710" s="65" t="s">
        <v>1387</v>
      </c>
      <c r="G710" s="201" t="s">
        <v>463</v>
      </c>
    </row>
    <row r="711" spans="1:7" ht="10.5" customHeight="1">
      <c r="A711" s="127"/>
      <c r="B711" s="180">
        <v>7207</v>
      </c>
      <c r="C711" s="68" t="s">
        <v>488</v>
      </c>
      <c r="D711" s="65" t="s">
        <v>1386</v>
      </c>
      <c r="E711" s="60">
        <v>12.5</v>
      </c>
      <c r="F711" s="65" t="s">
        <v>1387</v>
      </c>
      <c r="G711" s="65" t="s">
        <v>315</v>
      </c>
    </row>
    <row r="712" spans="1:7" ht="10.5" customHeight="1">
      <c r="A712" s="127"/>
      <c r="B712" s="180">
        <v>7208</v>
      </c>
      <c r="C712" s="68" t="s">
        <v>1979</v>
      </c>
      <c r="D712" s="65" t="s">
        <v>1391</v>
      </c>
      <c r="E712" s="60">
        <v>4</v>
      </c>
      <c r="F712" s="65" t="s">
        <v>1532</v>
      </c>
      <c r="G712" s="65" t="s">
        <v>1388</v>
      </c>
    </row>
    <row r="713" spans="1:7" ht="10.5" customHeight="1">
      <c r="A713" s="127"/>
      <c r="B713" s="180">
        <v>7209</v>
      </c>
      <c r="C713" s="68" t="s">
        <v>1980</v>
      </c>
      <c r="D713" s="65" t="s">
        <v>1391</v>
      </c>
      <c r="E713" s="60">
        <v>4</v>
      </c>
      <c r="F713" s="65" t="s">
        <v>1532</v>
      </c>
      <c r="G713" s="65"/>
    </row>
    <row r="714" spans="1:7" ht="10.5" customHeight="1">
      <c r="A714" s="127"/>
      <c r="B714" s="180">
        <v>7210</v>
      </c>
      <c r="C714" s="68" t="s">
        <v>1981</v>
      </c>
      <c r="D714" s="65" t="s">
        <v>1386</v>
      </c>
      <c r="E714" s="60">
        <v>7.7</v>
      </c>
      <c r="F714" s="65" t="s">
        <v>1390</v>
      </c>
      <c r="G714" s="65" t="s">
        <v>1388</v>
      </c>
    </row>
    <row r="715" spans="1:7" ht="10.5" customHeight="1">
      <c r="A715" s="127"/>
      <c r="B715" s="180">
        <v>7211</v>
      </c>
      <c r="C715" s="86" t="s">
        <v>16</v>
      </c>
      <c r="D715" s="65" t="s">
        <v>1391</v>
      </c>
      <c r="E715" s="60">
        <v>4</v>
      </c>
      <c r="F715" s="65" t="s">
        <v>1532</v>
      </c>
      <c r="G715" s="65" t="s">
        <v>912</v>
      </c>
    </row>
    <row r="716" spans="1:7" ht="10.5" customHeight="1">
      <c r="A716" s="127"/>
      <c r="B716" s="180">
        <v>7212</v>
      </c>
      <c r="C716" s="55" t="s">
        <v>17</v>
      </c>
      <c r="D716" s="65" t="s">
        <v>1391</v>
      </c>
      <c r="E716" s="60">
        <v>4</v>
      </c>
      <c r="F716" s="65" t="s">
        <v>1532</v>
      </c>
      <c r="G716" s="65" t="s">
        <v>1388</v>
      </c>
    </row>
    <row r="717" spans="1:7" ht="10.5" customHeight="1">
      <c r="A717" s="127"/>
      <c r="B717" s="180">
        <v>7213</v>
      </c>
      <c r="C717" s="62" t="s">
        <v>1982</v>
      </c>
      <c r="D717" s="65" t="s">
        <v>1386</v>
      </c>
      <c r="E717" s="60">
        <v>12.5</v>
      </c>
      <c r="F717" s="65" t="s">
        <v>1390</v>
      </c>
      <c r="G717" s="201" t="s">
        <v>463</v>
      </c>
    </row>
    <row r="718" spans="1:7" ht="10.5" customHeight="1">
      <c r="A718" s="218"/>
      <c r="B718" s="49">
        <v>7214</v>
      </c>
      <c r="C718" s="55" t="s">
        <v>1807</v>
      </c>
      <c r="D718" s="51" t="s">
        <v>1386</v>
      </c>
      <c r="E718" s="56">
        <v>12.5</v>
      </c>
      <c r="F718" s="51" t="s">
        <v>1387</v>
      </c>
      <c r="G718" s="51" t="s">
        <v>1538</v>
      </c>
    </row>
    <row r="719" spans="1:7" ht="10.5" customHeight="1">
      <c r="A719" s="218"/>
      <c r="B719" s="49">
        <v>7215</v>
      </c>
      <c r="C719" s="55" t="s">
        <v>1742</v>
      </c>
      <c r="D719" s="51" t="s">
        <v>1386</v>
      </c>
      <c r="E719" s="56">
        <v>12.5</v>
      </c>
      <c r="F719" s="51" t="s">
        <v>1387</v>
      </c>
      <c r="G719" s="51" t="s">
        <v>1538</v>
      </c>
    </row>
    <row r="720" spans="1:7" ht="10.5" customHeight="1">
      <c r="A720" s="218"/>
      <c r="B720" s="49">
        <v>7216</v>
      </c>
      <c r="C720" s="55" t="s">
        <v>56</v>
      </c>
      <c r="D720" s="51" t="s">
        <v>1389</v>
      </c>
      <c r="E720" s="56">
        <v>10.4</v>
      </c>
      <c r="F720" s="51" t="s">
        <v>1387</v>
      </c>
      <c r="G720" s="51" t="s">
        <v>1388</v>
      </c>
    </row>
    <row r="721" spans="1:7" ht="10.5" customHeight="1">
      <c r="A721" s="218"/>
      <c r="B721" s="49">
        <v>7217</v>
      </c>
      <c r="C721" s="86" t="s">
        <v>57</v>
      </c>
      <c r="D721" s="51" t="s">
        <v>1391</v>
      </c>
      <c r="E721" s="56">
        <v>4</v>
      </c>
      <c r="F721" s="51" t="s">
        <v>1532</v>
      </c>
      <c r="G721" s="51" t="s">
        <v>1072</v>
      </c>
    </row>
    <row r="722" spans="1:7" ht="10.5" customHeight="1">
      <c r="A722" s="218"/>
      <c r="B722" s="49">
        <v>7218</v>
      </c>
      <c r="C722" s="55" t="s">
        <v>58</v>
      </c>
      <c r="D722" s="51" t="s">
        <v>1391</v>
      </c>
      <c r="E722" s="56">
        <v>4</v>
      </c>
      <c r="F722" s="51" t="s">
        <v>1532</v>
      </c>
      <c r="G722" s="189" t="s">
        <v>463</v>
      </c>
    </row>
    <row r="723" spans="1:7" ht="10.5" customHeight="1">
      <c r="A723" s="218"/>
      <c r="B723" s="49">
        <v>7219</v>
      </c>
      <c r="C723" s="55" t="s">
        <v>60</v>
      </c>
      <c r="D723" s="51" t="s">
        <v>1391</v>
      </c>
      <c r="E723" s="56">
        <v>4</v>
      </c>
      <c r="F723" s="51" t="s">
        <v>1532</v>
      </c>
      <c r="G723" s="51" t="s">
        <v>1533</v>
      </c>
    </row>
    <row r="724" spans="1:7" ht="10.5" customHeight="1">
      <c r="A724" s="218"/>
      <c r="B724" s="49">
        <v>7220</v>
      </c>
      <c r="C724" s="55" t="s">
        <v>61</v>
      </c>
      <c r="D724" s="51" t="s">
        <v>1386</v>
      </c>
      <c r="E724" s="56">
        <v>12.5</v>
      </c>
      <c r="F724" s="51" t="s">
        <v>1387</v>
      </c>
      <c r="G724" s="51" t="s">
        <v>1388</v>
      </c>
    </row>
    <row r="725" spans="1:7" ht="10.5" customHeight="1">
      <c r="A725" s="218"/>
      <c r="B725" s="49">
        <v>7221</v>
      </c>
      <c r="C725" s="55" t="s">
        <v>62</v>
      </c>
      <c r="D725" s="51" t="s">
        <v>1391</v>
      </c>
      <c r="E725" s="56">
        <v>4</v>
      </c>
      <c r="F725" s="51" t="s">
        <v>1532</v>
      </c>
      <c r="G725" s="51" t="s">
        <v>1388</v>
      </c>
    </row>
    <row r="726" spans="1:7" ht="10.5" customHeight="1">
      <c r="A726" s="218"/>
      <c r="B726" s="49">
        <v>7222</v>
      </c>
      <c r="C726" s="55" t="s">
        <v>1705</v>
      </c>
      <c r="D726" s="51" t="s">
        <v>1386</v>
      </c>
      <c r="E726" s="56">
        <v>9.3</v>
      </c>
      <c r="F726" s="220" t="s">
        <v>1387</v>
      </c>
      <c r="G726" s="51" t="s">
        <v>1388</v>
      </c>
    </row>
    <row r="727" spans="1:7" ht="10.5" customHeight="1">
      <c r="A727" s="218"/>
      <c r="B727" s="49">
        <v>7223</v>
      </c>
      <c r="C727" s="55" t="s">
        <v>138</v>
      </c>
      <c r="D727" s="51" t="s">
        <v>1391</v>
      </c>
      <c r="E727" s="56">
        <v>4</v>
      </c>
      <c r="F727" s="220" t="s">
        <v>1552</v>
      </c>
      <c r="G727" s="51" t="s">
        <v>1388</v>
      </c>
    </row>
    <row r="728" spans="1:7" ht="10.5" customHeight="1">
      <c r="A728" s="218"/>
      <c r="B728" s="49">
        <v>7224</v>
      </c>
      <c r="C728" s="55" t="s">
        <v>139</v>
      </c>
      <c r="D728" s="51" t="s">
        <v>1391</v>
      </c>
      <c r="E728" s="56">
        <v>4</v>
      </c>
      <c r="F728" s="220" t="s">
        <v>1552</v>
      </c>
      <c r="G728" s="51"/>
    </row>
    <row r="729" spans="1:7" ht="10.5" customHeight="1">
      <c r="A729" s="218"/>
      <c r="B729" s="49">
        <v>7225</v>
      </c>
      <c r="C729" s="55" t="s">
        <v>1704</v>
      </c>
      <c r="D729" s="51" t="s">
        <v>1391</v>
      </c>
      <c r="E729" s="56">
        <v>7.7</v>
      </c>
      <c r="F729" s="220" t="s">
        <v>1552</v>
      </c>
      <c r="G729" s="51" t="s">
        <v>315</v>
      </c>
    </row>
    <row r="730" spans="1:7" ht="10.5" customHeight="1">
      <c r="A730" s="218"/>
      <c r="B730" s="49">
        <v>7226</v>
      </c>
      <c r="C730" s="55" t="s">
        <v>140</v>
      </c>
      <c r="D730" s="51" t="s">
        <v>1386</v>
      </c>
      <c r="E730" s="56">
        <v>10.4</v>
      </c>
      <c r="F730" s="220" t="s">
        <v>1387</v>
      </c>
      <c r="G730" s="51" t="s">
        <v>1388</v>
      </c>
    </row>
    <row r="731" spans="1:7" ht="10.5" customHeight="1">
      <c r="A731" s="218"/>
      <c r="B731" s="49">
        <v>7227</v>
      </c>
      <c r="C731" s="55" t="s">
        <v>150</v>
      </c>
      <c r="D731" s="51" t="s">
        <v>1391</v>
      </c>
      <c r="E731" s="56">
        <v>4</v>
      </c>
      <c r="F731" s="220" t="s">
        <v>1532</v>
      </c>
      <c r="G731" s="51" t="s">
        <v>1072</v>
      </c>
    </row>
    <row r="732" spans="1:7" ht="10.5" customHeight="1">
      <c r="A732" s="218"/>
      <c r="B732" s="49">
        <v>7228</v>
      </c>
      <c r="C732" s="55" t="s">
        <v>151</v>
      </c>
      <c r="D732" s="51" t="s">
        <v>1386</v>
      </c>
      <c r="E732" s="56">
        <v>9.3</v>
      </c>
      <c r="F732" s="220" t="s">
        <v>1387</v>
      </c>
      <c r="G732" s="51" t="s">
        <v>1072</v>
      </c>
    </row>
    <row r="733" spans="1:7" ht="10.5" customHeight="1">
      <c r="A733" s="130"/>
      <c r="B733" s="92"/>
      <c r="C733" s="87"/>
      <c r="D733" s="93"/>
      <c r="E733" s="94"/>
      <c r="F733" s="93"/>
      <c r="G733" s="75"/>
    </row>
    <row r="734" spans="1:7" ht="10.5" customHeight="1">
      <c r="A734" s="330" t="s">
        <v>1626</v>
      </c>
      <c r="B734" s="330"/>
      <c r="C734" s="330"/>
      <c r="D734" s="330"/>
      <c r="E734" s="330"/>
      <c r="F734" s="330"/>
      <c r="G734" s="75"/>
    </row>
    <row r="735" spans="1:8" ht="10.5" customHeight="1">
      <c r="A735" s="127"/>
      <c r="B735" s="57" t="s">
        <v>1627</v>
      </c>
      <c r="C735" s="55" t="s">
        <v>346</v>
      </c>
      <c r="D735" s="51" t="s">
        <v>1628</v>
      </c>
      <c r="E735" s="52">
        <f>H735/2</f>
        <v>6.25</v>
      </c>
      <c r="F735" s="51" t="s">
        <v>1530</v>
      </c>
      <c r="G735" s="75"/>
      <c r="H735" s="52">
        <v>12.5</v>
      </c>
    </row>
    <row r="736" spans="1:8" ht="10.5" customHeight="1">
      <c r="A736" s="127"/>
      <c r="B736" s="57" t="s">
        <v>1629</v>
      </c>
      <c r="C736" s="55" t="s">
        <v>347</v>
      </c>
      <c r="D736" s="51" t="s">
        <v>1628</v>
      </c>
      <c r="E736" s="52">
        <f>H736/2</f>
        <v>6.25</v>
      </c>
      <c r="F736" s="51" t="s">
        <v>1564</v>
      </c>
      <c r="G736" s="75"/>
      <c r="H736" s="52">
        <v>12.5</v>
      </c>
    </row>
    <row r="737" spans="1:8" ht="10.5" customHeight="1">
      <c r="A737" s="127"/>
      <c r="B737" s="57" t="s">
        <v>1630</v>
      </c>
      <c r="C737" s="55" t="s">
        <v>1631</v>
      </c>
      <c r="D737" s="51" t="s">
        <v>1628</v>
      </c>
      <c r="E737" s="52">
        <f>H737/2</f>
        <v>11</v>
      </c>
      <c r="F737" s="51" t="s">
        <v>1564</v>
      </c>
      <c r="G737" s="75"/>
      <c r="H737" s="52">
        <v>22</v>
      </c>
    </row>
    <row r="738" spans="1:8" ht="10.5" customHeight="1">
      <c r="A738" s="127"/>
      <c r="B738" s="57" t="s">
        <v>1632</v>
      </c>
      <c r="C738" s="55" t="s">
        <v>1633</v>
      </c>
      <c r="D738" s="51" t="s">
        <v>1628</v>
      </c>
      <c r="E738" s="52">
        <f>H738/2</f>
        <v>11</v>
      </c>
      <c r="F738" s="51" t="s">
        <v>1564</v>
      </c>
      <c r="G738" s="75"/>
      <c r="H738" s="52">
        <v>22</v>
      </c>
    </row>
    <row r="739" spans="1:7" ht="10.5" customHeight="1">
      <c r="A739" s="148"/>
      <c r="B739" s="73"/>
      <c r="C739" s="95"/>
      <c r="D739" s="96"/>
      <c r="E739" s="96"/>
      <c r="F739" s="75"/>
      <c r="G739" s="75"/>
    </row>
    <row r="740" spans="1:7" ht="10.5" customHeight="1">
      <c r="A740" s="148"/>
      <c r="B740" s="73"/>
      <c r="C740" s="95"/>
      <c r="D740" s="75"/>
      <c r="E740" s="75"/>
      <c r="F740" s="75"/>
      <c r="G740" s="75"/>
    </row>
    <row r="741" spans="1:7" ht="10.5" customHeight="1">
      <c r="A741" s="330" t="s">
        <v>356</v>
      </c>
      <c r="B741" s="330"/>
      <c r="C741" s="330"/>
      <c r="D741" s="330"/>
      <c r="E741" s="330"/>
      <c r="F741" s="330"/>
      <c r="G741" s="75"/>
    </row>
    <row r="742" spans="1:8" ht="10.5" customHeight="1">
      <c r="A742" s="127"/>
      <c r="B742" s="57" t="s">
        <v>1634</v>
      </c>
      <c r="C742" s="55" t="s">
        <v>1635</v>
      </c>
      <c r="D742" s="51" t="s">
        <v>1628</v>
      </c>
      <c r="E742" s="52">
        <f aca="true" t="shared" si="10" ref="E742:E749">H742/2</f>
        <v>6.25</v>
      </c>
      <c r="F742" s="51" t="s">
        <v>1530</v>
      </c>
      <c r="G742" s="75"/>
      <c r="H742" s="52">
        <v>12.5</v>
      </c>
    </row>
    <row r="743" spans="1:8" ht="10.5" customHeight="1">
      <c r="A743" s="127"/>
      <c r="B743" s="57" t="s">
        <v>1636</v>
      </c>
      <c r="C743" s="55" t="s">
        <v>1637</v>
      </c>
      <c r="D743" s="51" t="s">
        <v>1628</v>
      </c>
      <c r="E743" s="52">
        <f t="shared" si="10"/>
        <v>6.25</v>
      </c>
      <c r="F743" s="51" t="s">
        <v>1564</v>
      </c>
      <c r="G743" s="75"/>
      <c r="H743" s="52">
        <v>12.5</v>
      </c>
    </row>
    <row r="744" spans="1:8" ht="10.5" customHeight="1">
      <c r="A744" s="127"/>
      <c r="B744" s="57" t="s">
        <v>1638</v>
      </c>
      <c r="C744" s="55" t="s">
        <v>348</v>
      </c>
      <c r="D744" s="51" t="s">
        <v>1628</v>
      </c>
      <c r="E744" s="52">
        <f t="shared" si="10"/>
        <v>11</v>
      </c>
      <c r="F744" s="51" t="s">
        <v>1564</v>
      </c>
      <c r="G744" s="75"/>
      <c r="H744" s="52">
        <v>22</v>
      </c>
    </row>
    <row r="745" spans="1:8" ht="10.5" customHeight="1">
      <c r="A745" s="127"/>
      <c r="B745" s="57" t="s">
        <v>1639</v>
      </c>
      <c r="C745" s="55" t="s">
        <v>1640</v>
      </c>
      <c r="D745" s="51" t="s">
        <v>1628</v>
      </c>
      <c r="E745" s="52">
        <f t="shared" si="10"/>
        <v>6.25</v>
      </c>
      <c r="F745" s="51" t="s">
        <v>1530</v>
      </c>
      <c r="G745" s="75"/>
      <c r="H745" s="52">
        <v>12.5</v>
      </c>
    </row>
    <row r="746" spans="1:8" ht="10.5" customHeight="1">
      <c r="A746" s="127"/>
      <c r="B746" s="57" t="s">
        <v>1641</v>
      </c>
      <c r="C746" s="55" t="s">
        <v>1642</v>
      </c>
      <c r="D746" s="51" t="s">
        <v>1628</v>
      </c>
      <c r="E746" s="52">
        <f t="shared" si="10"/>
        <v>11</v>
      </c>
      <c r="F746" s="51" t="s">
        <v>1530</v>
      </c>
      <c r="G746" s="75"/>
      <c r="H746" s="52">
        <v>22</v>
      </c>
    </row>
    <row r="747" spans="1:8" ht="10.5" customHeight="1">
      <c r="A747" s="127"/>
      <c r="B747" s="57" t="s">
        <v>1643</v>
      </c>
      <c r="C747" s="55" t="s">
        <v>349</v>
      </c>
      <c r="D747" s="51" t="s">
        <v>1628</v>
      </c>
      <c r="E747" s="52">
        <f t="shared" si="10"/>
        <v>3.85</v>
      </c>
      <c r="F747" s="51" t="s">
        <v>1387</v>
      </c>
      <c r="G747" s="75"/>
      <c r="H747" s="52">
        <v>7.7</v>
      </c>
    </row>
    <row r="748" spans="1:8" ht="10.5" customHeight="1">
      <c r="A748" s="127"/>
      <c r="B748" s="57" t="s">
        <v>1644</v>
      </c>
      <c r="C748" s="55" t="s">
        <v>350</v>
      </c>
      <c r="D748" s="51" t="s">
        <v>1628</v>
      </c>
      <c r="E748" s="52">
        <f t="shared" si="10"/>
        <v>11</v>
      </c>
      <c r="F748" s="51" t="s">
        <v>1530</v>
      </c>
      <c r="G748" s="75"/>
      <c r="H748" s="52">
        <v>22</v>
      </c>
    </row>
    <row r="749" spans="1:8" ht="10.5" customHeight="1">
      <c r="A749" s="127"/>
      <c r="B749" s="57" t="s">
        <v>141</v>
      </c>
      <c r="C749" s="55" t="s">
        <v>351</v>
      </c>
      <c r="D749" s="51" t="s">
        <v>1628</v>
      </c>
      <c r="E749" s="52">
        <f t="shared" si="10"/>
        <v>24.15</v>
      </c>
      <c r="F749" s="51" t="s">
        <v>1390</v>
      </c>
      <c r="G749" s="75"/>
      <c r="H749" s="52">
        <v>48.3</v>
      </c>
    </row>
    <row r="750" spans="1:7" ht="10.5" customHeight="1">
      <c r="A750" s="148"/>
      <c r="B750" s="73"/>
      <c r="C750" s="95"/>
      <c r="D750" s="75"/>
      <c r="E750" s="75"/>
      <c r="F750" s="75"/>
      <c r="G750" s="75"/>
    </row>
    <row r="751" spans="1:7" ht="10.5" customHeight="1">
      <c r="A751" s="148"/>
      <c r="B751" s="97"/>
      <c r="C751" s="98"/>
      <c r="D751" s="75"/>
      <c r="E751" s="75"/>
      <c r="F751" s="96"/>
      <c r="G751" s="75"/>
    </row>
    <row r="752" spans="1:8" ht="10.5" customHeight="1">
      <c r="A752" s="330" t="s">
        <v>357</v>
      </c>
      <c r="B752" s="330"/>
      <c r="C752" s="330"/>
      <c r="D752" s="330"/>
      <c r="E752" s="330"/>
      <c r="F752" s="330"/>
      <c r="G752" s="75"/>
      <c r="H752" s="52">
        <v>12.5</v>
      </c>
    </row>
    <row r="753" spans="1:8" ht="10.5" customHeight="1">
      <c r="A753" s="127"/>
      <c r="B753" s="57" t="s">
        <v>1645</v>
      </c>
      <c r="C753" s="55" t="s">
        <v>1633</v>
      </c>
      <c r="D753" s="51" t="s">
        <v>1628</v>
      </c>
      <c r="E753" s="52">
        <f>H752/2</f>
        <v>6.25</v>
      </c>
      <c r="F753" s="51" t="s">
        <v>1530</v>
      </c>
      <c r="G753" s="75"/>
      <c r="H753" s="52">
        <v>12.5</v>
      </c>
    </row>
    <row r="754" spans="1:8" ht="10.5" customHeight="1">
      <c r="A754" s="127"/>
      <c r="B754" s="57" t="s">
        <v>1646</v>
      </c>
      <c r="C754" s="55" t="s">
        <v>1647</v>
      </c>
      <c r="D754" s="51" t="s">
        <v>1628</v>
      </c>
      <c r="E754" s="52">
        <f>H753/2</f>
        <v>6.25</v>
      </c>
      <c r="F754" s="51" t="s">
        <v>1530</v>
      </c>
      <c r="G754" s="75"/>
      <c r="H754" s="52">
        <v>12.5</v>
      </c>
    </row>
    <row r="755" spans="1:8" ht="10.5" customHeight="1">
      <c r="A755" s="127"/>
      <c r="B755" s="57" t="s">
        <v>1648</v>
      </c>
      <c r="C755" s="55" t="s">
        <v>1631</v>
      </c>
      <c r="D755" s="51" t="s">
        <v>1628</v>
      </c>
      <c r="E755" s="52">
        <f>H754/2</f>
        <v>6.25</v>
      </c>
      <c r="F755" s="51" t="s">
        <v>1564</v>
      </c>
      <c r="G755" s="75"/>
      <c r="H755" s="52">
        <v>12.5</v>
      </c>
    </row>
    <row r="756" spans="1:8" ht="10.5" customHeight="1">
      <c r="A756" s="127"/>
      <c r="B756" s="57" t="s">
        <v>1649</v>
      </c>
      <c r="C756" s="55" t="s">
        <v>352</v>
      </c>
      <c r="D756" s="51" t="s">
        <v>1628</v>
      </c>
      <c r="E756" s="52">
        <f>H755/2</f>
        <v>6.25</v>
      </c>
      <c r="F756" s="51" t="s">
        <v>1530</v>
      </c>
      <c r="G756" s="75"/>
      <c r="H756" s="52">
        <v>12.5</v>
      </c>
    </row>
    <row r="757" spans="1:7" s="2" customFormat="1" ht="10.5" customHeight="1">
      <c r="A757" s="127"/>
      <c r="B757" s="57" t="s">
        <v>1650</v>
      </c>
      <c r="C757" s="55" t="s">
        <v>1651</v>
      </c>
      <c r="D757" s="51" t="s">
        <v>1628</v>
      </c>
      <c r="E757" s="52">
        <f>H756/2</f>
        <v>6.25</v>
      </c>
      <c r="F757" s="51" t="s">
        <v>1652</v>
      </c>
      <c r="G757" s="75"/>
    </row>
    <row r="758" spans="1:7" s="2" customFormat="1" ht="10.5" customHeight="1">
      <c r="A758" s="126"/>
      <c r="B758" s="99"/>
      <c r="C758" s="99"/>
      <c r="D758" s="100"/>
      <c r="E758" s="100"/>
      <c r="F758" s="99"/>
      <c r="G758" s="75"/>
    </row>
    <row r="759" spans="1:7" s="2" customFormat="1" ht="10.5" customHeight="1">
      <c r="A759" s="134" t="s">
        <v>355</v>
      </c>
      <c r="B759" s="4"/>
      <c r="C759" s="5"/>
      <c r="D759" s="6"/>
      <c r="E759" s="6"/>
      <c r="F759" s="5"/>
      <c r="G759" s="7"/>
    </row>
    <row r="760" spans="1:7" ht="10.5" customHeight="1">
      <c r="A760" s="135"/>
      <c r="B760" s="16"/>
      <c r="C760" s="8"/>
      <c r="D760" s="17"/>
      <c r="E760" s="13"/>
      <c r="F760" s="12"/>
      <c r="G760" s="11"/>
    </row>
    <row r="761" spans="1:7" ht="10.5" customHeight="1" thickBot="1">
      <c r="A761" s="348"/>
      <c r="B761" s="348"/>
      <c r="C761" s="348"/>
      <c r="D761" s="348"/>
      <c r="E761" s="13"/>
      <c r="F761" s="12"/>
      <c r="G761" s="11"/>
    </row>
    <row r="762" spans="1:6" ht="10.5" customHeight="1" thickBot="1">
      <c r="A762" s="323" t="s">
        <v>551</v>
      </c>
      <c r="B762" s="324"/>
      <c r="C762" s="324"/>
      <c r="D762" s="325"/>
      <c r="E762" s="1"/>
      <c r="F762" s="1"/>
    </row>
    <row r="763" spans="1:6" ht="10.5" customHeight="1" thickTop="1">
      <c r="A763" s="136" t="s">
        <v>505</v>
      </c>
      <c r="B763" s="14" t="s">
        <v>506</v>
      </c>
      <c r="C763" s="326" t="s">
        <v>507</v>
      </c>
      <c r="D763" s="327"/>
      <c r="E763" s="1"/>
      <c r="F763" s="1"/>
    </row>
    <row r="764" spans="1:6" ht="10.5" customHeight="1">
      <c r="A764" s="137">
        <v>4003</v>
      </c>
      <c r="B764" s="18">
        <v>4224</v>
      </c>
      <c r="C764" s="320" t="s">
        <v>193</v>
      </c>
      <c r="D764" s="321"/>
      <c r="E764" s="1"/>
      <c r="F764" s="1"/>
    </row>
    <row r="765" spans="1:6" ht="10.5" customHeight="1">
      <c r="A765" s="137">
        <v>4016</v>
      </c>
      <c r="B765" s="18">
        <v>4265</v>
      </c>
      <c r="C765" s="318" t="s">
        <v>194</v>
      </c>
      <c r="D765" s="319"/>
      <c r="E765" s="1"/>
      <c r="F765" s="1"/>
    </row>
    <row r="766" spans="1:6" ht="10.5" customHeight="1">
      <c r="A766" s="137">
        <v>4028</v>
      </c>
      <c r="B766" s="18">
        <v>4260</v>
      </c>
      <c r="C766" s="318" t="s">
        <v>978</v>
      </c>
      <c r="D766" s="319"/>
      <c r="E766" s="1"/>
      <c r="F766" s="1"/>
    </row>
    <row r="767" spans="1:6" ht="10.5" customHeight="1">
      <c r="A767" s="137">
        <v>4032</v>
      </c>
      <c r="B767" s="18">
        <v>4221</v>
      </c>
      <c r="C767" s="320" t="s">
        <v>203</v>
      </c>
      <c r="D767" s="321"/>
      <c r="E767" s="1"/>
      <c r="F767" s="1"/>
    </row>
    <row r="768" spans="1:6" ht="10.5" customHeight="1">
      <c r="A768" s="137">
        <v>4034</v>
      </c>
      <c r="B768" s="18">
        <v>4251</v>
      </c>
      <c r="C768" s="318" t="s">
        <v>979</v>
      </c>
      <c r="D768" s="319"/>
      <c r="E768" s="1"/>
      <c r="F768" s="1"/>
    </row>
    <row r="769" spans="1:6" ht="10.5" customHeight="1">
      <c r="A769" s="137"/>
      <c r="B769" s="18">
        <v>4271</v>
      </c>
      <c r="C769" s="318" t="s">
        <v>980</v>
      </c>
      <c r="D769" s="319"/>
      <c r="E769" s="1"/>
      <c r="F769" s="1"/>
    </row>
    <row r="770" spans="1:6" ht="10.5" customHeight="1">
      <c r="A770" s="137"/>
      <c r="B770" s="18">
        <v>4284</v>
      </c>
      <c r="C770" s="20" t="s">
        <v>981</v>
      </c>
      <c r="D770" s="21"/>
      <c r="E770" s="1"/>
      <c r="F770" s="1"/>
    </row>
    <row r="771" spans="1:6" ht="10.5" customHeight="1">
      <c r="A771" s="137">
        <v>4036</v>
      </c>
      <c r="B771" s="18">
        <v>4217</v>
      </c>
      <c r="C771" s="320" t="s">
        <v>441</v>
      </c>
      <c r="D771" s="321"/>
      <c r="E771" s="1"/>
      <c r="F771" s="1"/>
    </row>
    <row r="772" spans="1:6" ht="10.5" customHeight="1">
      <c r="A772" s="137">
        <v>4040</v>
      </c>
      <c r="B772" s="18">
        <v>4227</v>
      </c>
      <c r="C772" s="320" t="s">
        <v>204</v>
      </c>
      <c r="D772" s="321"/>
      <c r="E772" s="1"/>
      <c r="F772" s="1"/>
    </row>
    <row r="773" spans="1:6" ht="10.5" customHeight="1">
      <c r="A773" s="137">
        <v>4055</v>
      </c>
      <c r="B773" s="18">
        <v>4248</v>
      </c>
      <c r="C773" s="318" t="s">
        <v>982</v>
      </c>
      <c r="D773" s="319"/>
      <c r="E773" s="1"/>
      <c r="F773" s="1"/>
    </row>
    <row r="774" spans="1:6" ht="10.5" customHeight="1">
      <c r="A774" s="137">
        <v>4056</v>
      </c>
      <c r="B774" s="18">
        <v>4272</v>
      </c>
      <c r="C774" s="15" t="s">
        <v>983</v>
      </c>
      <c r="D774" s="19"/>
      <c r="E774" s="1"/>
      <c r="F774" s="1"/>
    </row>
    <row r="775" spans="1:6" ht="10.5" customHeight="1">
      <c r="A775" s="137">
        <v>4060</v>
      </c>
      <c r="B775" s="18">
        <v>4241</v>
      </c>
      <c r="C775" s="24" t="s">
        <v>984</v>
      </c>
      <c r="D775" s="19"/>
      <c r="E775" s="1"/>
      <c r="F775" s="1"/>
    </row>
    <row r="776" spans="1:6" ht="10.5" customHeight="1">
      <c r="A776" s="137"/>
      <c r="B776" s="18">
        <v>4249</v>
      </c>
      <c r="C776" s="24" t="s">
        <v>985</v>
      </c>
      <c r="D776" s="19"/>
      <c r="E776" s="1"/>
      <c r="F776" s="1"/>
    </row>
    <row r="777" spans="1:6" ht="10.5" customHeight="1">
      <c r="A777" s="137">
        <v>4064</v>
      </c>
      <c r="B777" s="18">
        <v>4228</v>
      </c>
      <c r="C777" s="320" t="s">
        <v>220</v>
      </c>
      <c r="D777" s="321"/>
      <c r="E777" s="1"/>
      <c r="F777" s="1"/>
    </row>
    <row r="778" spans="1:6" ht="10.5" customHeight="1">
      <c r="A778" s="137">
        <v>4070</v>
      </c>
      <c r="B778" s="18">
        <v>4225</v>
      </c>
      <c r="C778" s="320" t="s">
        <v>1565</v>
      </c>
      <c r="D778" s="321"/>
      <c r="E778" s="1"/>
      <c r="F778" s="1"/>
    </row>
    <row r="779" spans="1:6" ht="10.5" customHeight="1">
      <c r="A779" s="137">
        <v>4079</v>
      </c>
      <c r="B779" s="18">
        <v>4219</v>
      </c>
      <c r="C779" s="320" t="s">
        <v>225</v>
      </c>
      <c r="D779" s="321"/>
      <c r="E779" s="1"/>
      <c r="F779" s="1"/>
    </row>
    <row r="780" spans="1:6" ht="10.5" customHeight="1">
      <c r="A780" s="137">
        <v>4092</v>
      </c>
      <c r="B780" s="18">
        <v>4223</v>
      </c>
      <c r="C780" s="322" t="s">
        <v>233</v>
      </c>
      <c r="D780" s="321"/>
      <c r="E780" s="1"/>
      <c r="F780" s="1"/>
    </row>
    <row r="781" spans="1:6" ht="10.5" customHeight="1">
      <c r="A781" s="137">
        <v>4193</v>
      </c>
      <c r="B781" s="18">
        <v>4302</v>
      </c>
      <c r="C781" s="20" t="s">
        <v>990</v>
      </c>
      <c r="D781" s="21"/>
      <c r="E781" s="1"/>
      <c r="F781" s="1"/>
    </row>
    <row r="782" spans="1:6" ht="10.5" customHeight="1">
      <c r="A782" s="138">
        <v>7037</v>
      </c>
      <c r="B782" s="22">
        <v>7142</v>
      </c>
      <c r="C782" s="316" t="s">
        <v>713</v>
      </c>
      <c r="D782" s="317"/>
      <c r="E782" s="1"/>
      <c r="F782" s="1"/>
    </row>
    <row r="783" spans="1:6" ht="10.5" customHeight="1">
      <c r="A783" s="137">
        <v>7040</v>
      </c>
      <c r="B783" s="18">
        <v>7139</v>
      </c>
      <c r="C783" s="318" t="s">
        <v>714</v>
      </c>
      <c r="D783" s="319"/>
      <c r="E783" s="1"/>
      <c r="F783" s="1"/>
    </row>
    <row r="784" spans="1:6" ht="10.5" customHeight="1" thickBot="1">
      <c r="A784" s="139">
        <v>7072</v>
      </c>
      <c r="B784" s="23">
        <v>7128</v>
      </c>
      <c r="C784" s="349" t="s">
        <v>326</v>
      </c>
      <c r="D784" s="350"/>
      <c r="E784" s="1"/>
      <c r="F784" s="1"/>
    </row>
    <row r="785" spans="1:6" ht="10.5" customHeight="1">
      <c r="A785" s="140"/>
      <c r="B785" s="1"/>
      <c r="C785" s="1"/>
      <c r="D785" s="1"/>
      <c r="E785" s="1"/>
      <c r="F785" s="1"/>
    </row>
    <row r="786" spans="1:6" ht="10.5" customHeight="1">
      <c r="A786" s="140"/>
      <c r="B786" s="1"/>
      <c r="C786" s="1"/>
      <c r="D786" s="1"/>
      <c r="E786" s="1"/>
      <c r="F786" s="1"/>
    </row>
    <row r="787" spans="1:6" ht="10.5" customHeight="1">
      <c r="A787" s="347" t="s">
        <v>353</v>
      </c>
      <c r="B787" s="347"/>
      <c r="C787" s="347"/>
      <c r="D787" s="347"/>
      <c r="E787" s="10"/>
      <c r="F787" s="1"/>
    </row>
    <row r="788" spans="1:6" ht="10.5" customHeight="1">
      <c r="A788" s="333"/>
      <c r="B788" s="334"/>
      <c r="C788" s="334"/>
      <c r="D788" s="334"/>
      <c r="E788" s="335"/>
      <c r="F788" s="1"/>
    </row>
    <row r="789" spans="1:6" ht="10.5" customHeight="1">
      <c r="A789" s="336"/>
      <c r="B789" s="337"/>
      <c r="C789" s="337"/>
      <c r="D789" s="337"/>
      <c r="E789" s="338"/>
      <c r="F789" s="1"/>
    </row>
    <row r="790" spans="1:6" ht="10.5" customHeight="1">
      <c r="A790" s="339" t="s">
        <v>354</v>
      </c>
      <c r="B790" s="340"/>
      <c r="C790" s="340"/>
      <c r="D790" s="340"/>
      <c r="E790" s="341"/>
      <c r="F790" s="1"/>
    </row>
    <row r="791" spans="1:6" ht="10.5" customHeight="1">
      <c r="A791" s="140"/>
      <c r="B791" s="1"/>
      <c r="C791" s="1"/>
      <c r="D791" s="1"/>
      <c r="E791" s="1"/>
      <c r="F791" s="1"/>
    </row>
    <row r="792" spans="1:6" ht="10.5" customHeight="1">
      <c r="A792" s="140"/>
      <c r="B792" s="1"/>
      <c r="C792" s="1"/>
      <c r="D792" s="1"/>
      <c r="E792" s="1"/>
      <c r="F792" s="1"/>
    </row>
    <row r="793" spans="1:6" ht="10.5" customHeight="1">
      <c r="A793" s="140"/>
      <c r="B793" s="1"/>
      <c r="C793" s="1"/>
      <c r="D793" s="1"/>
      <c r="E793" s="1"/>
      <c r="F793" s="1"/>
    </row>
    <row r="794" spans="1:6" ht="10.5" customHeight="1">
      <c r="A794" s="140"/>
      <c r="B794" s="1"/>
      <c r="C794" s="1"/>
      <c r="D794" s="1"/>
      <c r="E794" s="1"/>
      <c r="F794" s="1"/>
    </row>
    <row r="795" spans="1:6" ht="10.5" customHeight="1">
      <c r="A795" s="140"/>
      <c r="B795" s="1"/>
      <c r="C795" s="1"/>
      <c r="D795" s="1"/>
      <c r="E795" s="1"/>
      <c r="F795" s="1"/>
    </row>
    <row r="796" spans="1:6" ht="10.5" customHeight="1">
      <c r="A796" s="140"/>
      <c r="B796" s="1"/>
      <c r="C796" s="1"/>
      <c r="D796" s="1"/>
      <c r="E796" s="1"/>
      <c r="F796" s="1"/>
    </row>
    <row r="797" spans="1:6" ht="10.5" customHeight="1">
      <c r="A797" s="140"/>
      <c r="B797" s="1"/>
      <c r="C797" s="1"/>
      <c r="D797" s="1"/>
      <c r="E797" s="1"/>
      <c r="F797" s="1"/>
    </row>
    <row r="798" spans="1:6" ht="10.5" customHeight="1">
      <c r="A798" s="140"/>
      <c r="B798" s="1"/>
      <c r="C798" s="1"/>
      <c r="D798" s="1"/>
      <c r="E798" s="1"/>
      <c r="F798" s="1"/>
    </row>
    <row r="799" spans="1:6" ht="10.5" customHeight="1">
      <c r="A799" s="140"/>
      <c r="B799" s="1"/>
      <c r="C799" s="1"/>
      <c r="D799" s="1"/>
      <c r="E799" s="1"/>
      <c r="F799" s="1"/>
    </row>
    <row r="800" spans="1:6" ht="10.5" customHeight="1">
      <c r="A800" s="140"/>
      <c r="B800" s="1"/>
      <c r="C800" s="1"/>
      <c r="D800" s="1"/>
      <c r="E800" s="1"/>
      <c r="F800" s="1"/>
    </row>
    <row r="801" spans="1:6" ht="10.5" customHeight="1">
      <c r="A801" s="140"/>
      <c r="B801" s="1"/>
      <c r="C801" s="1"/>
      <c r="D801" s="1"/>
      <c r="E801" s="1"/>
      <c r="F801" s="1"/>
    </row>
    <row r="802" spans="1:6" ht="10.5" customHeight="1">
      <c r="A802" s="140"/>
      <c r="B802" s="1"/>
      <c r="C802" s="1"/>
      <c r="D802" s="1"/>
      <c r="E802" s="1"/>
      <c r="F802" s="1"/>
    </row>
    <row r="803" spans="1:6" ht="10.5" customHeight="1">
      <c r="A803" s="140"/>
      <c r="B803" s="1"/>
      <c r="C803" s="1"/>
      <c r="D803" s="1"/>
      <c r="E803" s="1"/>
      <c r="F803" s="1"/>
    </row>
    <row r="804" spans="1:6" ht="10.5" customHeight="1">
      <c r="A804" s="140"/>
      <c r="B804" s="1"/>
      <c r="C804" s="1"/>
      <c r="D804" s="1"/>
      <c r="E804" s="1"/>
      <c r="F804" s="1"/>
    </row>
    <row r="805" spans="1:6" ht="10.5" customHeight="1">
      <c r="A805" s="140"/>
      <c r="B805" s="1"/>
      <c r="C805" s="1"/>
      <c r="D805" s="1"/>
      <c r="E805" s="1"/>
      <c r="F805" s="1"/>
    </row>
    <row r="806" spans="1:6" ht="10.5" customHeight="1">
      <c r="A806" s="140"/>
      <c r="B806" s="1"/>
      <c r="C806" s="1"/>
      <c r="D806" s="1"/>
      <c r="E806" s="1"/>
      <c r="F806" s="1"/>
    </row>
    <row r="807" spans="1:6" ht="10.5" customHeight="1">
      <c r="A807" s="140"/>
      <c r="B807" s="1"/>
      <c r="C807" s="1"/>
      <c r="D807" s="1"/>
      <c r="E807" s="1"/>
      <c r="F807" s="1"/>
    </row>
    <row r="808" spans="1:6" ht="10.5" customHeight="1">
      <c r="A808" s="140"/>
      <c r="B808" s="1"/>
      <c r="C808" s="1"/>
      <c r="D808" s="1"/>
      <c r="E808" s="1"/>
      <c r="F808" s="1"/>
    </row>
    <row r="809" spans="1:6" ht="10.5" customHeight="1">
      <c r="A809" s="140"/>
      <c r="B809" s="1"/>
      <c r="C809" s="1"/>
      <c r="D809" s="1"/>
      <c r="E809" s="1"/>
      <c r="F809" s="1"/>
    </row>
    <row r="810" spans="1:6" ht="10.5" customHeight="1">
      <c r="A810" s="140"/>
      <c r="B810" s="1"/>
      <c r="C810" s="1"/>
      <c r="D810" s="1"/>
      <c r="E810" s="1"/>
      <c r="F810" s="1"/>
    </row>
    <row r="811" spans="1:6" ht="10.5" customHeight="1">
      <c r="A811" s="140"/>
      <c r="B811" s="1"/>
      <c r="C811" s="1"/>
      <c r="D811" s="1"/>
      <c r="E811" s="1"/>
      <c r="F811" s="1"/>
    </row>
    <row r="812" spans="1:6" ht="10.5" customHeight="1">
      <c r="A812" s="140"/>
      <c r="B812" s="1"/>
      <c r="C812" s="1"/>
      <c r="D812" s="1"/>
      <c r="E812" s="1"/>
      <c r="F812" s="1"/>
    </row>
    <row r="813" spans="1:6" ht="10.5" customHeight="1">
      <c r="A813" s="140"/>
      <c r="B813" s="1"/>
      <c r="C813" s="1"/>
      <c r="D813" s="1"/>
      <c r="E813" s="1"/>
      <c r="F813" s="1"/>
    </row>
    <row r="814" spans="1:6" ht="10.5" customHeight="1">
      <c r="A814" s="140"/>
      <c r="B814" s="1"/>
      <c r="C814" s="1"/>
      <c r="D814" s="1"/>
      <c r="E814" s="1"/>
      <c r="F814" s="1"/>
    </row>
    <row r="815" spans="1:6" ht="10.5" customHeight="1">
      <c r="A815" s="140"/>
      <c r="B815" s="1"/>
      <c r="C815" s="1"/>
      <c r="D815" s="1"/>
      <c r="E815" s="1"/>
      <c r="F815" s="1"/>
    </row>
    <row r="816" spans="1:6" ht="10.5" customHeight="1">
      <c r="A816" s="140"/>
      <c r="B816" s="1"/>
      <c r="C816" s="1"/>
      <c r="D816" s="1"/>
      <c r="E816" s="1"/>
      <c r="F816" s="1"/>
    </row>
    <row r="817" spans="1:6" ht="10.5" customHeight="1">
      <c r="A817" s="140"/>
      <c r="B817" s="1"/>
      <c r="C817" s="1"/>
      <c r="D817" s="1"/>
      <c r="E817" s="1"/>
      <c r="F817" s="1"/>
    </row>
    <row r="818" spans="1:6" ht="10.5" customHeight="1">
      <c r="A818" s="140"/>
      <c r="B818" s="1"/>
      <c r="C818" s="1"/>
      <c r="D818" s="1"/>
      <c r="E818" s="1"/>
      <c r="F818" s="1"/>
    </row>
    <row r="819" spans="1:6" ht="10.5" customHeight="1">
      <c r="A819" s="140"/>
      <c r="B819" s="1"/>
      <c r="C819" s="1"/>
      <c r="D819" s="1"/>
      <c r="E819" s="1"/>
      <c r="F819" s="1"/>
    </row>
    <row r="820" spans="1:6" ht="10.5" customHeight="1">
      <c r="A820" s="140"/>
      <c r="B820" s="1"/>
      <c r="C820" s="1"/>
      <c r="D820" s="1"/>
      <c r="E820" s="1"/>
      <c r="F820" s="1"/>
    </row>
    <row r="821" spans="1:6" ht="10.5" customHeight="1">
      <c r="A821" s="140"/>
      <c r="B821" s="1"/>
      <c r="C821" s="1"/>
      <c r="D821" s="1"/>
      <c r="E821" s="1"/>
      <c r="F821" s="1"/>
    </row>
    <row r="822" spans="1:6" ht="10.5" customHeight="1">
      <c r="A822" s="140"/>
      <c r="B822" s="1"/>
      <c r="C822" s="1"/>
      <c r="D822" s="1"/>
      <c r="E822" s="1"/>
      <c r="F822" s="1"/>
    </row>
    <row r="823" spans="1:6" ht="10.5" customHeight="1">
      <c r="A823" s="140"/>
      <c r="B823" s="1"/>
      <c r="C823" s="1"/>
      <c r="D823" s="1"/>
      <c r="E823" s="1"/>
      <c r="F823" s="1"/>
    </row>
    <row r="824" spans="1:6" ht="10.5" customHeight="1">
      <c r="A824" s="140"/>
      <c r="B824" s="1"/>
      <c r="C824" s="1"/>
      <c r="D824" s="1"/>
      <c r="E824" s="1"/>
      <c r="F824" s="1"/>
    </row>
    <row r="825" spans="1:6" ht="10.5" customHeight="1">
      <c r="A825" s="140"/>
      <c r="B825" s="1"/>
      <c r="C825" s="1"/>
      <c r="D825" s="1"/>
      <c r="E825" s="1"/>
      <c r="F825" s="1"/>
    </row>
    <row r="826" spans="1:6" ht="10.5" customHeight="1">
      <c r="A826" s="140"/>
      <c r="B826" s="1"/>
      <c r="C826" s="1"/>
      <c r="D826" s="1"/>
      <c r="E826" s="1"/>
      <c r="F826" s="1"/>
    </row>
    <row r="827" spans="1:6" ht="10.5" customHeight="1">
      <c r="A827" s="140"/>
      <c r="B827" s="1"/>
      <c r="C827" s="1"/>
      <c r="D827" s="1"/>
      <c r="E827" s="1"/>
      <c r="F827" s="1"/>
    </row>
    <row r="828" spans="1:6" ht="10.5" customHeight="1">
      <c r="A828" s="140"/>
      <c r="B828" s="1"/>
      <c r="C828" s="1"/>
      <c r="D828" s="1"/>
      <c r="E828" s="1"/>
      <c r="F828" s="1"/>
    </row>
  </sheetData>
  <sheetProtection/>
  <mergeCells count="34">
    <mergeCell ref="A788:E789"/>
    <mergeCell ref="A790:E790"/>
    <mergeCell ref="A10:G10"/>
    <mergeCell ref="A112:G112"/>
    <mergeCell ref="A752:F752"/>
    <mergeCell ref="A787:D787"/>
    <mergeCell ref="A761:D761"/>
    <mergeCell ref="C773:D773"/>
    <mergeCell ref="C784:D784"/>
    <mergeCell ref="C766:D766"/>
    <mergeCell ref="A1:C1"/>
    <mergeCell ref="A2:C2"/>
    <mergeCell ref="A3:C3"/>
    <mergeCell ref="A741:F741"/>
    <mergeCell ref="A514:G514"/>
    <mergeCell ref="A734:F734"/>
    <mergeCell ref="A4:C4"/>
    <mergeCell ref="A5:C5"/>
    <mergeCell ref="A6:C6"/>
    <mergeCell ref="C767:D767"/>
    <mergeCell ref="C768:D768"/>
    <mergeCell ref="C769:D769"/>
    <mergeCell ref="A762:D762"/>
    <mergeCell ref="C763:D763"/>
    <mergeCell ref="C764:D764"/>
    <mergeCell ref="C765:D765"/>
    <mergeCell ref="C782:D782"/>
    <mergeCell ref="C783:D783"/>
    <mergeCell ref="C771:D771"/>
    <mergeCell ref="C772:D772"/>
    <mergeCell ref="C777:D777"/>
    <mergeCell ref="C778:D778"/>
    <mergeCell ref="C779:D779"/>
    <mergeCell ref="C780:D780"/>
  </mergeCells>
  <printOptions/>
  <pageMargins left="0.1968503937007874" right="0.1968503937007874" top="0.1968503937007874" bottom="0" header="0.5118110236220472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96"/>
  <sheetViews>
    <sheetView zoomScale="120" zoomScaleNormal="120" zoomScalePageLayoutView="0" workbookViewId="0" topLeftCell="A242">
      <selection activeCell="C268" sqref="C268"/>
    </sheetView>
  </sheetViews>
  <sheetFormatPr defaultColWidth="9.00390625" defaultRowHeight="12.75"/>
  <cols>
    <col min="1" max="1" width="8.375" style="141" customWidth="1"/>
    <col min="2" max="2" width="9.125" style="3" customWidth="1"/>
    <col min="3" max="3" width="41.25390625" style="3" customWidth="1"/>
    <col min="4" max="4" width="14.875" style="3" customWidth="1"/>
    <col min="5" max="5" width="10.375" style="125" customWidth="1"/>
    <col min="6" max="6" width="13.75390625" style="3" customWidth="1"/>
    <col min="7" max="7" width="13.625" style="3" customWidth="1"/>
    <col min="8" max="16384" width="9.125" style="3" customWidth="1"/>
  </cols>
  <sheetData>
    <row r="1" spans="1:7" ht="20.25" customHeight="1" thickBot="1">
      <c r="A1" s="351" t="s">
        <v>1660</v>
      </c>
      <c r="B1" s="351"/>
      <c r="C1" s="351"/>
      <c r="D1" s="156"/>
      <c r="E1" s="157"/>
      <c r="F1" s="158"/>
      <c r="G1" s="111"/>
    </row>
    <row r="2" spans="1:7" ht="12" customHeight="1" thickTop="1">
      <c r="A2" s="352" t="s">
        <v>433</v>
      </c>
      <c r="B2" s="352"/>
      <c r="C2" s="352"/>
      <c r="D2" s="159"/>
      <c r="E2" s="160"/>
      <c r="F2" s="161"/>
      <c r="G2" s="162"/>
    </row>
    <row r="3" spans="1:7" ht="12" customHeight="1">
      <c r="A3" s="352" t="s">
        <v>432</v>
      </c>
      <c r="B3" s="352"/>
      <c r="C3" s="352"/>
      <c r="D3" s="163"/>
      <c r="E3" s="164"/>
      <c r="F3" s="165"/>
      <c r="G3" s="166"/>
    </row>
    <row r="4" spans="1:7" ht="12" customHeight="1">
      <c r="A4" s="353"/>
      <c r="B4" s="353"/>
      <c r="C4" s="353"/>
      <c r="D4" s="163"/>
      <c r="E4" s="164"/>
      <c r="F4" s="165"/>
      <c r="G4" s="166"/>
    </row>
    <row r="5" spans="1:7" ht="12" customHeight="1">
      <c r="A5" s="358"/>
      <c r="B5" s="358"/>
      <c r="C5" s="358"/>
      <c r="D5" s="163"/>
      <c r="E5" s="164"/>
      <c r="F5" s="165"/>
      <c r="G5" s="166"/>
    </row>
    <row r="6" spans="1:7" ht="12" customHeight="1" thickBot="1">
      <c r="A6" s="358"/>
      <c r="B6" s="358"/>
      <c r="C6" s="358"/>
      <c r="D6" s="167"/>
      <c r="E6" s="168"/>
      <c r="F6" s="169"/>
      <c r="G6" s="170"/>
    </row>
    <row r="7" spans="1:7" ht="6" customHeight="1" thickTop="1">
      <c r="A7" s="171"/>
      <c r="B7" s="172"/>
      <c r="C7" s="172"/>
      <c r="D7" s="172"/>
      <c r="E7" s="173"/>
      <c r="F7" s="172"/>
      <c r="G7" s="99"/>
    </row>
    <row r="8" spans="1:7" ht="6" customHeight="1" thickBot="1">
      <c r="A8" s="126"/>
      <c r="B8" s="100"/>
      <c r="C8" s="100"/>
      <c r="D8" s="100"/>
      <c r="E8" s="96"/>
      <c r="F8" s="100"/>
      <c r="G8" s="99"/>
    </row>
    <row r="9" spans="1:7" ht="12" customHeight="1" thickBot="1">
      <c r="A9" s="174" t="s">
        <v>1653</v>
      </c>
      <c r="B9" s="42" t="s">
        <v>375</v>
      </c>
      <c r="C9" s="42" t="s">
        <v>1654</v>
      </c>
      <c r="D9" s="110" t="s">
        <v>376</v>
      </c>
      <c r="E9" s="42" t="s">
        <v>1656</v>
      </c>
      <c r="F9" s="42" t="s">
        <v>1657</v>
      </c>
      <c r="G9" s="44" t="s">
        <v>586</v>
      </c>
    </row>
    <row r="10" spans="1:7" ht="10.5" customHeight="1" thickBot="1" thickTop="1">
      <c r="A10" s="357" t="s">
        <v>1384</v>
      </c>
      <c r="B10" s="357"/>
      <c r="C10" s="357"/>
      <c r="D10" s="357"/>
      <c r="E10" s="357"/>
      <c r="F10" s="357"/>
      <c r="G10" s="357"/>
    </row>
    <row r="11" spans="1:7" ht="10.5" customHeight="1" thickTop="1">
      <c r="A11" s="195"/>
      <c r="B11" s="45" t="s">
        <v>552</v>
      </c>
      <c r="C11" s="46" t="s">
        <v>588</v>
      </c>
      <c r="D11" s="82">
        <v>6</v>
      </c>
      <c r="E11" s="47" t="s">
        <v>553</v>
      </c>
      <c r="F11" s="47" t="s">
        <v>677</v>
      </c>
      <c r="G11" s="47" t="s">
        <v>697</v>
      </c>
    </row>
    <row r="12" spans="1:7" ht="10.5" customHeight="1">
      <c r="A12" s="196"/>
      <c r="B12" s="49" t="s">
        <v>554</v>
      </c>
      <c r="C12" s="50" t="s">
        <v>587</v>
      </c>
      <c r="D12" s="52">
        <v>6</v>
      </c>
      <c r="E12" s="53" t="s">
        <v>553</v>
      </c>
      <c r="F12" s="53" t="s">
        <v>677</v>
      </c>
      <c r="G12" s="53" t="s">
        <v>697</v>
      </c>
    </row>
    <row r="13" spans="1:7" ht="10.5" customHeight="1">
      <c r="A13" s="196"/>
      <c r="B13" s="49" t="s">
        <v>555</v>
      </c>
      <c r="C13" s="50" t="s">
        <v>589</v>
      </c>
      <c r="D13" s="52">
        <v>6</v>
      </c>
      <c r="E13" s="53" t="s">
        <v>553</v>
      </c>
      <c r="F13" s="53" t="s">
        <v>677</v>
      </c>
      <c r="G13" s="53" t="s">
        <v>697</v>
      </c>
    </row>
    <row r="14" spans="1:8" ht="10.5" customHeight="1">
      <c r="A14" s="197"/>
      <c r="B14" s="49" t="s">
        <v>674</v>
      </c>
      <c r="C14" s="50" t="s">
        <v>712</v>
      </c>
      <c r="D14" s="56">
        <v>6</v>
      </c>
      <c r="E14" s="53" t="s">
        <v>553</v>
      </c>
      <c r="F14" s="53" t="s">
        <v>463</v>
      </c>
      <c r="G14" s="53" t="s">
        <v>697</v>
      </c>
      <c r="H14" s="109"/>
    </row>
    <row r="15" spans="1:8" ht="10.5" customHeight="1">
      <c r="A15" s="197"/>
      <c r="B15" s="49" t="s">
        <v>556</v>
      </c>
      <c r="C15" s="50" t="s">
        <v>678</v>
      </c>
      <c r="D15" s="52">
        <v>6</v>
      </c>
      <c r="E15" s="53" t="s">
        <v>553</v>
      </c>
      <c r="F15" s="53" t="s">
        <v>463</v>
      </c>
      <c r="G15" s="53" t="s">
        <v>698</v>
      </c>
      <c r="H15" s="109"/>
    </row>
    <row r="16" spans="1:8" ht="10.5" customHeight="1">
      <c r="A16" s="197"/>
      <c r="B16" s="49" t="s">
        <v>557</v>
      </c>
      <c r="C16" s="58" t="s">
        <v>595</v>
      </c>
      <c r="D16" s="52">
        <v>4.5</v>
      </c>
      <c r="E16" s="53" t="s">
        <v>553</v>
      </c>
      <c r="F16" s="53" t="s">
        <v>677</v>
      </c>
      <c r="G16" s="53" t="s">
        <v>699</v>
      </c>
      <c r="H16" s="109"/>
    </row>
    <row r="17" spans="1:8" ht="10.5" customHeight="1">
      <c r="A17" s="197"/>
      <c r="B17" s="49" t="s">
        <v>558</v>
      </c>
      <c r="C17" s="58" t="s">
        <v>596</v>
      </c>
      <c r="D17" s="52">
        <v>4.5</v>
      </c>
      <c r="E17" s="53" t="s">
        <v>553</v>
      </c>
      <c r="F17" s="53" t="s">
        <v>677</v>
      </c>
      <c r="G17" s="53" t="s">
        <v>699</v>
      </c>
      <c r="H17" s="109"/>
    </row>
    <row r="18" spans="1:8" ht="10.5" customHeight="1">
      <c r="A18" s="197"/>
      <c r="B18" s="49" t="s">
        <v>590</v>
      </c>
      <c r="C18" s="58" t="s">
        <v>624</v>
      </c>
      <c r="D18" s="52">
        <v>6</v>
      </c>
      <c r="E18" s="53" t="s">
        <v>553</v>
      </c>
      <c r="F18" s="53" t="s">
        <v>1533</v>
      </c>
      <c r="G18" s="53" t="s">
        <v>697</v>
      </c>
      <c r="H18" s="11"/>
    </row>
    <row r="19" spans="1:8" ht="10.5" customHeight="1">
      <c r="A19" s="197"/>
      <c r="B19" s="49" t="s">
        <v>591</v>
      </c>
      <c r="C19" s="58" t="s">
        <v>601</v>
      </c>
      <c r="D19" s="56">
        <v>3.3</v>
      </c>
      <c r="E19" s="53" t="s">
        <v>553</v>
      </c>
      <c r="F19" s="53" t="s">
        <v>1388</v>
      </c>
      <c r="G19" s="53" t="s">
        <v>700</v>
      </c>
      <c r="H19" s="109"/>
    </row>
    <row r="20" spans="1:8" ht="10.5" customHeight="1">
      <c r="A20" s="197"/>
      <c r="B20" s="49" t="s">
        <v>592</v>
      </c>
      <c r="C20" s="58" t="s">
        <v>679</v>
      </c>
      <c r="D20" s="56">
        <v>4.5</v>
      </c>
      <c r="E20" s="53" t="s">
        <v>553</v>
      </c>
      <c r="F20" s="53" t="s">
        <v>1388</v>
      </c>
      <c r="G20" s="53" t="s">
        <v>701</v>
      </c>
      <c r="H20" s="109"/>
    </row>
    <row r="21" spans="1:8" ht="10.5" customHeight="1">
      <c r="A21" s="197"/>
      <c r="B21" s="49" t="s">
        <v>593</v>
      </c>
      <c r="C21" s="58" t="s">
        <v>602</v>
      </c>
      <c r="D21" s="56">
        <v>3.3</v>
      </c>
      <c r="E21" s="53" t="s">
        <v>553</v>
      </c>
      <c r="F21" s="53" t="s">
        <v>463</v>
      </c>
      <c r="G21" s="53" t="s">
        <v>700</v>
      </c>
      <c r="H21" s="109"/>
    </row>
    <row r="22" spans="1:8" ht="10.5" customHeight="1">
      <c r="A22" s="197"/>
      <c r="B22" s="49" t="s">
        <v>594</v>
      </c>
      <c r="C22" s="58" t="s">
        <v>704</v>
      </c>
      <c r="D22" s="56">
        <v>4.5</v>
      </c>
      <c r="E22" s="53" t="s">
        <v>553</v>
      </c>
      <c r="F22" s="53" t="s">
        <v>1531</v>
      </c>
      <c r="G22" s="53" t="s">
        <v>701</v>
      </c>
      <c r="H22" s="109"/>
    </row>
    <row r="23" spans="1:8" ht="10.5" customHeight="1">
      <c r="A23" s="197"/>
      <c r="B23" s="49" t="s">
        <v>720</v>
      </c>
      <c r="C23" s="58" t="s">
        <v>724</v>
      </c>
      <c r="D23" s="56">
        <v>3.3</v>
      </c>
      <c r="E23" s="53" t="s">
        <v>553</v>
      </c>
      <c r="F23" s="53" t="s">
        <v>1531</v>
      </c>
      <c r="G23" s="53" t="s">
        <v>700</v>
      </c>
      <c r="H23" s="109"/>
    </row>
    <row r="24" spans="1:8" ht="10.5" customHeight="1">
      <c r="A24" s="197"/>
      <c r="B24" s="49" t="s">
        <v>721</v>
      </c>
      <c r="C24" s="58" t="s">
        <v>725</v>
      </c>
      <c r="D24" s="56">
        <v>4.5</v>
      </c>
      <c r="E24" s="53" t="s">
        <v>553</v>
      </c>
      <c r="F24" s="53" t="s">
        <v>677</v>
      </c>
      <c r="G24" s="53" t="s">
        <v>699</v>
      </c>
      <c r="H24" s="109"/>
    </row>
    <row r="25" spans="1:7" ht="10.5" customHeight="1">
      <c r="A25" s="197"/>
      <c r="B25" s="49" t="s">
        <v>722</v>
      </c>
      <c r="C25" s="58" t="s">
        <v>752</v>
      </c>
      <c r="D25" s="56">
        <v>4.5</v>
      </c>
      <c r="E25" s="53" t="s">
        <v>553</v>
      </c>
      <c r="F25" s="53" t="s">
        <v>1388</v>
      </c>
      <c r="G25" s="53" t="s">
        <v>701</v>
      </c>
    </row>
    <row r="26" spans="1:7" ht="10.5" customHeight="1">
      <c r="A26" s="197"/>
      <c r="B26" s="49" t="s">
        <v>723</v>
      </c>
      <c r="C26" s="58" t="s">
        <v>726</v>
      </c>
      <c r="D26" s="56">
        <v>4.5</v>
      </c>
      <c r="E26" s="53" t="s">
        <v>553</v>
      </c>
      <c r="F26" s="53" t="s">
        <v>1388</v>
      </c>
      <c r="G26" s="53" t="s">
        <v>698</v>
      </c>
    </row>
    <row r="27" spans="1:7" ht="10.5" customHeight="1">
      <c r="A27" s="197"/>
      <c r="B27" s="49" t="s">
        <v>801</v>
      </c>
      <c r="C27" s="58" t="s">
        <v>802</v>
      </c>
      <c r="D27" s="52">
        <v>6</v>
      </c>
      <c r="E27" s="53" t="s">
        <v>553</v>
      </c>
      <c r="F27" s="53" t="s">
        <v>677</v>
      </c>
      <c r="G27" s="53" t="s">
        <v>697</v>
      </c>
    </row>
    <row r="28" spans="1:7" ht="10.5" customHeight="1">
      <c r="A28" s="197"/>
      <c r="B28" s="49" t="s">
        <v>803</v>
      </c>
      <c r="C28" s="58" t="s">
        <v>804</v>
      </c>
      <c r="D28" s="56">
        <v>3.3</v>
      </c>
      <c r="E28" s="53" t="s">
        <v>553</v>
      </c>
      <c r="F28" s="53" t="s">
        <v>677</v>
      </c>
      <c r="G28" s="53" t="s">
        <v>698</v>
      </c>
    </row>
    <row r="29" spans="1:7" ht="10.5" customHeight="1">
      <c r="A29" s="197"/>
      <c r="B29" s="49" t="s">
        <v>947</v>
      </c>
      <c r="C29" s="58" t="s">
        <v>948</v>
      </c>
      <c r="D29" s="56">
        <v>4.5</v>
      </c>
      <c r="E29" s="53" t="s">
        <v>553</v>
      </c>
      <c r="F29" s="53" t="s">
        <v>1388</v>
      </c>
      <c r="G29" s="53" t="s">
        <v>927</v>
      </c>
    </row>
    <row r="30" spans="1:7" ht="10.5" customHeight="1">
      <c r="A30" s="197"/>
      <c r="B30" s="49" t="s">
        <v>1025</v>
      </c>
      <c r="C30" s="58" t="s">
        <v>1026</v>
      </c>
      <c r="D30" s="56">
        <v>4.5</v>
      </c>
      <c r="E30" s="53" t="s">
        <v>553</v>
      </c>
      <c r="F30" s="53" t="s">
        <v>1388</v>
      </c>
      <c r="G30" s="53" t="s">
        <v>1008</v>
      </c>
    </row>
    <row r="31" spans="1:7" ht="10.5" customHeight="1">
      <c r="A31" s="197"/>
      <c r="B31" s="49" t="s">
        <v>1044</v>
      </c>
      <c r="C31" s="58" t="s">
        <v>1045</v>
      </c>
      <c r="D31" s="56">
        <v>6</v>
      </c>
      <c r="E31" s="53" t="s">
        <v>553</v>
      </c>
      <c r="F31" s="53" t="s">
        <v>1004</v>
      </c>
      <c r="G31" s="53" t="s">
        <v>697</v>
      </c>
    </row>
    <row r="32" spans="1:7" ht="10.5" customHeight="1">
      <c r="A32" s="197"/>
      <c r="B32" s="49" t="s">
        <v>1079</v>
      </c>
      <c r="C32" s="58" t="s">
        <v>1080</v>
      </c>
      <c r="D32" s="56">
        <v>4.5</v>
      </c>
      <c r="E32" s="53" t="s">
        <v>553</v>
      </c>
      <c r="F32" s="53" t="s">
        <v>1388</v>
      </c>
      <c r="G32" s="53" t="s">
        <v>709</v>
      </c>
    </row>
    <row r="33" spans="1:7" ht="10.5" customHeight="1">
      <c r="A33" s="197"/>
      <c r="B33" s="49" t="s">
        <v>1081</v>
      </c>
      <c r="C33" s="58" t="s">
        <v>1082</v>
      </c>
      <c r="D33" s="56">
        <v>4.5</v>
      </c>
      <c r="E33" s="53" t="s">
        <v>553</v>
      </c>
      <c r="F33" s="53" t="s">
        <v>1388</v>
      </c>
      <c r="G33" s="53" t="s">
        <v>927</v>
      </c>
    </row>
    <row r="34" spans="1:7" ht="10.5" customHeight="1">
      <c r="A34" s="197"/>
      <c r="B34" s="49" t="s">
        <v>1116</v>
      </c>
      <c r="C34" s="58" t="s">
        <v>1134</v>
      </c>
      <c r="D34" s="56">
        <v>4.5</v>
      </c>
      <c r="E34" s="53" t="s">
        <v>553</v>
      </c>
      <c r="F34" s="53" t="s">
        <v>1388</v>
      </c>
      <c r="G34" s="53" t="s">
        <v>927</v>
      </c>
    </row>
    <row r="35" spans="1:7" ht="10.5" customHeight="1">
      <c r="A35" s="197"/>
      <c r="B35" s="57" t="s">
        <v>1117</v>
      </c>
      <c r="C35" s="55" t="s">
        <v>1118</v>
      </c>
      <c r="D35" s="52">
        <v>3.3</v>
      </c>
      <c r="E35" s="53" t="s">
        <v>553</v>
      </c>
      <c r="F35" s="51" t="s">
        <v>1388</v>
      </c>
      <c r="G35" s="51" t="s">
        <v>700</v>
      </c>
    </row>
    <row r="36" spans="1:7" ht="10.5" customHeight="1">
      <c r="A36" s="197"/>
      <c r="B36" s="49" t="s">
        <v>1213</v>
      </c>
      <c r="C36" s="58" t="s">
        <v>1214</v>
      </c>
      <c r="D36" s="101" t="s">
        <v>1219</v>
      </c>
      <c r="E36" s="53" t="s">
        <v>553</v>
      </c>
      <c r="F36" s="53" t="s">
        <v>1388</v>
      </c>
      <c r="G36" s="51" t="s">
        <v>700</v>
      </c>
    </row>
    <row r="37" spans="1:7" ht="10.5" customHeight="1">
      <c r="A37" s="197"/>
      <c r="B37" s="57" t="s">
        <v>1215</v>
      </c>
      <c r="C37" s="55" t="s">
        <v>1216</v>
      </c>
      <c r="D37" s="101" t="s">
        <v>1219</v>
      </c>
      <c r="E37" s="53" t="s">
        <v>553</v>
      </c>
      <c r="F37" s="53" t="s">
        <v>1388</v>
      </c>
      <c r="G37" s="53" t="s">
        <v>1221</v>
      </c>
    </row>
    <row r="38" spans="1:7" ht="10.5" customHeight="1">
      <c r="A38" s="197"/>
      <c r="B38" s="57" t="s">
        <v>1217</v>
      </c>
      <c r="C38" s="55" t="s">
        <v>1218</v>
      </c>
      <c r="D38" s="101" t="s">
        <v>1220</v>
      </c>
      <c r="E38" s="53" t="s">
        <v>553</v>
      </c>
      <c r="F38" s="53"/>
      <c r="G38" s="53" t="s">
        <v>1222</v>
      </c>
    </row>
    <row r="39" spans="1:7" ht="10.5" customHeight="1">
      <c r="A39" s="197"/>
      <c r="B39" s="49" t="s">
        <v>1283</v>
      </c>
      <c r="C39" s="58" t="s">
        <v>1284</v>
      </c>
      <c r="D39" s="56">
        <v>4.5</v>
      </c>
      <c r="E39" s="53" t="s">
        <v>553</v>
      </c>
      <c r="F39" s="53" t="s">
        <v>463</v>
      </c>
      <c r="G39" s="53" t="s">
        <v>698</v>
      </c>
    </row>
    <row r="40" spans="1:7" ht="10.5" customHeight="1">
      <c r="A40" s="197"/>
      <c r="B40" s="57" t="s">
        <v>1285</v>
      </c>
      <c r="C40" s="55" t="s">
        <v>1296</v>
      </c>
      <c r="D40" s="56">
        <v>3.3</v>
      </c>
      <c r="E40" s="53" t="s">
        <v>553</v>
      </c>
      <c r="F40" s="53" t="s">
        <v>1286</v>
      </c>
      <c r="G40" s="53" t="s">
        <v>700</v>
      </c>
    </row>
    <row r="41" spans="1:7" ht="10.5" customHeight="1">
      <c r="A41" s="197"/>
      <c r="B41" s="49" t="s">
        <v>1323</v>
      </c>
      <c r="C41" s="55" t="s">
        <v>1325</v>
      </c>
      <c r="D41" s="56">
        <v>8.4</v>
      </c>
      <c r="E41" s="53" t="s">
        <v>553</v>
      </c>
      <c r="F41" s="53" t="s">
        <v>1531</v>
      </c>
      <c r="G41" s="53" t="s">
        <v>697</v>
      </c>
    </row>
    <row r="42" spans="1:7" ht="10.5" customHeight="1">
      <c r="A42" s="197"/>
      <c r="B42" s="57" t="s">
        <v>1324</v>
      </c>
      <c r="C42" s="58" t="s">
        <v>1310</v>
      </c>
      <c r="D42" s="56">
        <v>3.3</v>
      </c>
      <c r="E42" s="53" t="s">
        <v>553</v>
      </c>
      <c r="F42" s="53" t="s">
        <v>1286</v>
      </c>
      <c r="G42" s="53" t="s">
        <v>1322</v>
      </c>
    </row>
    <row r="43" spans="1:7" ht="10.5" customHeight="1">
      <c r="A43" s="197"/>
      <c r="B43" s="57" t="s">
        <v>1348</v>
      </c>
      <c r="C43" s="58" t="s">
        <v>1347</v>
      </c>
      <c r="D43" s="56">
        <v>8.4</v>
      </c>
      <c r="E43" s="53" t="s">
        <v>553</v>
      </c>
      <c r="F43" s="53"/>
      <c r="G43" s="53" t="s">
        <v>697</v>
      </c>
    </row>
    <row r="44" spans="1:7" ht="10.5" customHeight="1">
      <c r="A44" s="197"/>
      <c r="B44" s="57" t="s">
        <v>1154</v>
      </c>
      <c r="C44" s="58" t="s">
        <v>1158</v>
      </c>
      <c r="D44" s="101" t="s">
        <v>1162</v>
      </c>
      <c r="E44" s="53" t="s">
        <v>553</v>
      </c>
      <c r="F44" s="53" t="s">
        <v>1388</v>
      </c>
      <c r="G44" s="53" t="s">
        <v>700</v>
      </c>
    </row>
    <row r="45" spans="1:7" ht="10.5" customHeight="1">
      <c r="A45" s="197"/>
      <c r="B45" s="57" t="s">
        <v>1155</v>
      </c>
      <c r="C45" s="58" t="s">
        <v>1159</v>
      </c>
      <c r="D45" s="101" t="s">
        <v>1219</v>
      </c>
      <c r="E45" s="53" t="s">
        <v>553</v>
      </c>
      <c r="F45" s="53"/>
      <c r="G45" s="53" t="s">
        <v>698</v>
      </c>
    </row>
    <row r="46" spans="1:7" ht="10.5" customHeight="1">
      <c r="A46" s="197"/>
      <c r="B46" s="57" t="s">
        <v>1156</v>
      </c>
      <c r="C46" s="58" t="s">
        <v>1160</v>
      </c>
      <c r="D46" s="101" t="s">
        <v>1163</v>
      </c>
      <c r="E46" s="53" t="s">
        <v>1390</v>
      </c>
      <c r="F46" s="53" t="s">
        <v>463</v>
      </c>
      <c r="G46" s="53" t="s">
        <v>702</v>
      </c>
    </row>
    <row r="47" spans="1:7" ht="10.5" customHeight="1">
      <c r="A47" s="197"/>
      <c r="B47" s="57" t="s">
        <v>1157</v>
      </c>
      <c r="C47" s="58" t="s">
        <v>1161</v>
      </c>
      <c r="D47" s="101" t="s">
        <v>1162</v>
      </c>
      <c r="E47" s="53" t="s">
        <v>553</v>
      </c>
      <c r="F47" s="53" t="s">
        <v>1388</v>
      </c>
      <c r="G47" s="53" t="s">
        <v>927</v>
      </c>
    </row>
    <row r="48" spans="1:7" ht="10.5" customHeight="1">
      <c r="A48" s="197"/>
      <c r="B48" s="57" t="s">
        <v>836</v>
      </c>
      <c r="C48" s="58" t="s">
        <v>837</v>
      </c>
      <c r="D48" s="101" t="s">
        <v>1163</v>
      </c>
      <c r="E48" s="53" t="s">
        <v>1390</v>
      </c>
      <c r="F48" s="53" t="s">
        <v>463</v>
      </c>
      <c r="G48" s="53" t="s">
        <v>702</v>
      </c>
    </row>
    <row r="49" spans="1:7" ht="10.5" customHeight="1">
      <c r="A49" s="197"/>
      <c r="B49" s="57" t="s">
        <v>393</v>
      </c>
      <c r="C49" s="58" t="s">
        <v>395</v>
      </c>
      <c r="D49" s="101" t="s">
        <v>1219</v>
      </c>
      <c r="E49" s="53" t="s">
        <v>553</v>
      </c>
      <c r="F49" s="53" t="s">
        <v>1533</v>
      </c>
      <c r="G49" s="53" t="s">
        <v>700</v>
      </c>
    </row>
    <row r="50" spans="1:7" ht="10.5" customHeight="1">
      <c r="A50" s="197"/>
      <c r="B50" s="57" t="s">
        <v>394</v>
      </c>
      <c r="C50" s="58" t="s">
        <v>396</v>
      </c>
      <c r="D50" s="101" t="s">
        <v>1219</v>
      </c>
      <c r="E50" s="53" t="s">
        <v>553</v>
      </c>
      <c r="F50" s="53" t="s">
        <v>1533</v>
      </c>
      <c r="G50" s="53" t="s">
        <v>698</v>
      </c>
    </row>
    <row r="51" spans="1:7" ht="10.5" customHeight="1">
      <c r="A51" s="197"/>
      <c r="B51" s="57" t="s">
        <v>1819</v>
      </c>
      <c r="C51" s="115" t="s">
        <v>1820</v>
      </c>
      <c r="D51" s="56">
        <v>4.5</v>
      </c>
      <c r="E51" s="53" t="s">
        <v>553</v>
      </c>
      <c r="F51" s="53" t="s">
        <v>1388</v>
      </c>
      <c r="G51" s="53" t="s">
        <v>927</v>
      </c>
    </row>
    <row r="52" spans="1:7" ht="10.5" customHeight="1">
      <c r="A52" s="197"/>
      <c r="B52" s="57" t="s">
        <v>1881</v>
      </c>
      <c r="C52" s="190" t="s">
        <v>1883</v>
      </c>
      <c r="D52" s="56">
        <v>3.3</v>
      </c>
      <c r="E52" s="53" t="s">
        <v>553</v>
      </c>
      <c r="F52" s="53"/>
      <c r="G52" s="53" t="s">
        <v>698</v>
      </c>
    </row>
    <row r="53" spans="1:7" ht="10.5" customHeight="1">
      <c r="A53" s="197"/>
      <c r="B53" s="57" t="s">
        <v>1882</v>
      </c>
      <c r="C53" s="190" t="s">
        <v>1884</v>
      </c>
      <c r="D53" s="56">
        <v>8.4</v>
      </c>
      <c r="E53" s="53" t="s">
        <v>553</v>
      </c>
      <c r="F53" s="53"/>
      <c r="G53" s="53" t="s">
        <v>698</v>
      </c>
    </row>
    <row r="54" spans="1:7" ht="10.5" customHeight="1">
      <c r="A54" s="197"/>
      <c r="B54" s="57" t="s">
        <v>1902</v>
      </c>
      <c r="C54" s="190" t="s">
        <v>1904</v>
      </c>
      <c r="D54" s="56">
        <v>4.5</v>
      </c>
      <c r="E54" s="53" t="s">
        <v>553</v>
      </c>
      <c r="F54" s="188" t="s">
        <v>1388</v>
      </c>
      <c r="G54" s="53" t="s">
        <v>698</v>
      </c>
    </row>
    <row r="55" spans="1:7" ht="10.5" customHeight="1">
      <c r="A55" s="197"/>
      <c r="B55" s="57" t="s">
        <v>1903</v>
      </c>
      <c r="C55" s="190" t="s">
        <v>1905</v>
      </c>
      <c r="D55" s="85">
        <v>3.3</v>
      </c>
      <c r="E55" s="53" t="s">
        <v>553</v>
      </c>
      <c r="F55" s="188"/>
      <c r="G55" s="53" t="s">
        <v>698</v>
      </c>
    </row>
    <row r="56" spans="1:7" ht="10.5" customHeight="1">
      <c r="A56" s="197"/>
      <c r="B56" s="57" t="s">
        <v>1932</v>
      </c>
      <c r="C56" s="190" t="s">
        <v>1935</v>
      </c>
      <c r="D56" s="150">
        <v>3.3</v>
      </c>
      <c r="E56" s="53" t="s">
        <v>553</v>
      </c>
      <c r="F56" s="188" t="s">
        <v>1388</v>
      </c>
      <c r="G56" s="53" t="s">
        <v>700</v>
      </c>
    </row>
    <row r="57" spans="1:7" ht="10.5" customHeight="1">
      <c r="A57" s="197"/>
      <c r="B57" s="57" t="s">
        <v>1933</v>
      </c>
      <c r="C57" s="190" t="s">
        <v>1936</v>
      </c>
      <c r="D57" s="150">
        <v>3.3</v>
      </c>
      <c r="E57" s="53" t="s">
        <v>553</v>
      </c>
      <c r="F57" s="188" t="s">
        <v>1388</v>
      </c>
      <c r="G57" s="53" t="s">
        <v>698</v>
      </c>
    </row>
    <row r="58" spans="1:7" ht="10.5" customHeight="1">
      <c r="A58" s="197"/>
      <c r="B58" s="57" t="s">
        <v>1983</v>
      </c>
      <c r="C58" s="190" t="s">
        <v>1984</v>
      </c>
      <c r="D58" s="150">
        <v>4.5</v>
      </c>
      <c r="E58" s="53" t="s">
        <v>553</v>
      </c>
      <c r="F58" s="188" t="s">
        <v>463</v>
      </c>
      <c r="G58" s="53" t="s">
        <v>698</v>
      </c>
    </row>
    <row r="59" spans="1:7" ht="10.5" customHeight="1">
      <c r="A59" s="197"/>
      <c r="B59" s="57" t="s">
        <v>1934</v>
      </c>
      <c r="C59" s="190" t="s">
        <v>857</v>
      </c>
      <c r="D59" s="150">
        <v>4.5</v>
      </c>
      <c r="E59" s="53" t="s">
        <v>553</v>
      </c>
      <c r="F59" s="188" t="s">
        <v>463</v>
      </c>
      <c r="G59" s="53" t="s">
        <v>927</v>
      </c>
    </row>
    <row r="60" spans="1:7" ht="10.5" customHeight="1">
      <c r="A60" s="197"/>
      <c r="B60" s="57" t="s">
        <v>1985</v>
      </c>
      <c r="C60" s="190" t="s">
        <v>1987</v>
      </c>
      <c r="D60" s="150">
        <v>6</v>
      </c>
      <c r="E60" s="53" t="s">
        <v>553</v>
      </c>
      <c r="F60" s="188"/>
      <c r="G60" s="53" t="s">
        <v>1880</v>
      </c>
    </row>
    <row r="61" spans="1:7" ht="10.5" customHeight="1">
      <c r="A61" s="197"/>
      <c r="B61" s="57" t="s">
        <v>1986</v>
      </c>
      <c r="C61" s="190" t="s">
        <v>1959</v>
      </c>
      <c r="D61" s="150">
        <v>4.5</v>
      </c>
      <c r="E61" s="53" t="s">
        <v>553</v>
      </c>
      <c r="F61" s="188" t="s">
        <v>1603</v>
      </c>
      <c r="G61" s="53" t="s">
        <v>927</v>
      </c>
    </row>
    <row r="62" spans="1:7" ht="10.5" customHeight="1">
      <c r="A62" s="208"/>
      <c r="B62" s="89" t="s">
        <v>2011</v>
      </c>
      <c r="C62" s="204" t="s">
        <v>2014</v>
      </c>
      <c r="D62" s="150">
        <v>4.5</v>
      </c>
      <c r="E62" s="91" t="s">
        <v>553</v>
      </c>
      <c r="F62" s="209" t="s">
        <v>1533</v>
      </c>
      <c r="G62" s="91" t="s">
        <v>927</v>
      </c>
    </row>
    <row r="63" spans="1:7" ht="10.5" customHeight="1">
      <c r="A63" s="208"/>
      <c r="B63" s="89" t="s">
        <v>2012</v>
      </c>
      <c r="C63" s="204" t="s">
        <v>2015</v>
      </c>
      <c r="D63" s="150">
        <v>3.3</v>
      </c>
      <c r="E63" s="91" t="s">
        <v>553</v>
      </c>
      <c r="F63" s="209" t="s">
        <v>1388</v>
      </c>
      <c r="G63" s="91" t="s">
        <v>699</v>
      </c>
    </row>
    <row r="64" spans="1:7" ht="10.5" customHeight="1">
      <c r="A64" s="208"/>
      <c r="B64" s="89" t="s">
        <v>2013</v>
      </c>
      <c r="C64" s="204" t="s">
        <v>2016</v>
      </c>
      <c r="D64" s="150">
        <v>6</v>
      </c>
      <c r="E64" s="91" t="s">
        <v>553</v>
      </c>
      <c r="F64" s="209"/>
      <c r="G64" s="91" t="s">
        <v>698</v>
      </c>
    </row>
    <row r="65" spans="1:7" ht="10.5" customHeight="1">
      <c r="A65" s="208"/>
      <c r="B65" s="89" t="s">
        <v>45</v>
      </c>
      <c r="C65" s="190" t="s">
        <v>48</v>
      </c>
      <c r="D65" s="150">
        <v>4.5</v>
      </c>
      <c r="E65" s="91" t="s">
        <v>553</v>
      </c>
      <c r="F65" s="216" t="s">
        <v>1547</v>
      </c>
      <c r="G65" s="91" t="s">
        <v>698</v>
      </c>
    </row>
    <row r="66" spans="1:7" ht="10.5" customHeight="1">
      <c r="A66" s="208"/>
      <c r="B66" s="89" t="s">
        <v>46</v>
      </c>
      <c r="C66" s="190" t="s">
        <v>49</v>
      </c>
      <c r="D66" s="150">
        <v>4.5</v>
      </c>
      <c r="E66" s="91" t="s">
        <v>553</v>
      </c>
      <c r="F66" s="216" t="s">
        <v>1533</v>
      </c>
      <c r="G66" s="91" t="s">
        <v>698</v>
      </c>
    </row>
    <row r="67" spans="1:7" ht="10.5" customHeight="1">
      <c r="A67" s="208"/>
      <c r="B67" s="89" t="s">
        <v>47</v>
      </c>
      <c r="C67" s="190" t="s">
        <v>1945</v>
      </c>
      <c r="D67" s="150">
        <v>3.3</v>
      </c>
      <c r="E67" s="91" t="s">
        <v>553</v>
      </c>
      <c r="F67" s="216" t="s">
        <v>463</v>
      </c>
      <c r="G67" s="91" t="s">
        <v>709</v>
      </c>
    </row>
    <row r="68" spans="1:7" ht="10.5" customHeight="1">
      <c r="A68" s="208"/>
      <c r="B68" s="89" t="s">
        <v>71</v>
      </c>
      <c r="C68" s="190" t="s">
        <v>74</v>
      </c>
      <c r="D68" s="150">
        <v>4.5</v>
      </c>
      <c r="E68" s="91" t="s">
        <v>553</v>
      </c>
      <c r="F68" s="216" t="s">
        <v>1533</v>
      </c>
      <c r="G68" s="91" t="s">
        <v>927</v>
      </c>
    </row>
    <row r="69" spans="1:7" ht="10.5" customHeight="1">
      <c r="A69" s="208"/>
      <c r="B69" s="89" t="s">
        <v>72</v>
      </c>
      <c r="C69" s="190" t="s">
        <v>75</v>
      </c>
      <c r="D69" s="150">
        <v>4.5</v>
      </c>
      <c r="E69" s="91" t="s">
        <v>553</v>
      </c>
      <c r="F69" s="216" t="s">
        <v>1533</v>
      </c>
      <c r="G69" s="91" t="s">
        <v>927</v>
      </c>
    </row>
    <row r="70" spans="1:7" ht="10.5" customHeight="1">
      <c r="A70" s="208"/>
      <c r="B70" s="89" t="s">
        <v>73</v>
      </c>
      <c r="C70" s="190" t="s">
        <v>76</v>
      </c>
      <c r="D70" s="150">
        <v>4.5</v>
      </c>
      <c r="E70" s="91" t="s">
        <v>553</v>
      </c>
      <c r="F70" s="216"/>
      <c r="G70" s="91" t="s">
        <v>698</v>
      </c>
    </row>
    <row r="71" spans="1:7" ht="10.5" customHeight="1">
      <c r="A71" s="208"/>
      <c r="B71" s="89" t="s">
        <v>123</v>
      </c>
      <c r="C71" s="190" t="s">
        <v>127</v>
      </c>
      <c r="D71" s="150">
        <v>4.5</v>
      </c>
      <c r="E71" s="91" t="s">
        <v>553</v>
      </c>
      <c r="F71" s="216" t="s">
        <v>463</v>
      </c>
      <c r="G71" s="91" t="s">
        <v>698</v>
      </c>
    </row>
    <row r="72" spans="1:7" ht="10.5" customHeight="1">
      <c r="A72" s="208"/>
      <c r="B72" s="89" t="s">
        <v>124</v>
      </c>
      <c r="C72" s="190" t="s">
        <v>128</v>
      </c>
      <c r="D72" s="150">
        <v>3.3</v>
      </c>
      <c r="E72" s="91" t="s">
        <v>553</v>
      </c>
      <c r="F72" s="216" t="s">
        <v>463</v>
      </c>
      <c r="G72" s="91" t="s">
        <v>698</v>
      </c>
    </row>
    <row r="73" spans="1:7" ht="10.5" customHeight="1">
      <c r="A73" s="208"/>
      <c r="B73" s="89" t="s">
        <v>125</v>
      </c>
      <c r="C73" s="190" t="s">
        <v>129</v>
      </c>
      <c r="D73" s="150">
        <v>3.3</v>
      </c>
      <c r="E73" s="91" t="s">
        <v>553</v>
      </c>
      <c r="F73" s="216" t="s">
        <v>1388</v>
      </c>
      <c r="G73" s="91" t="s">
        <v>709</v>
      </c>
    </row>
    <row r="74" spans="1:7" ht="10.5" customHeight="1">
      <c r="A74" s="208"/>
      <c r="B74" s="89" t="s">
        <v>126</v>
      </c>
      <c r="C74" s="190" t="s">
        <v>113</v>
      </c>
      <c r="D74" s="150">
        <v>3.3</v>
      </c>
      <c r="E74" s="91" t="s">
        <v>553</v>
      </c>
      <c r="F74" s="216" t="s">
        <v>463</v>
      </c>
      <c r="G74" s="91" t="s">
        <v>698</v>
      </c>
    </row>
    <row r="75" spans="1:7" ht="10.5" customHeight="1">
      <c r="A75" s="208"/>
      <c r="B75" s="89" t="s">
        <v>152</v>
      </c>
      <c r="C75" s="190" t="s">
        <v>155</v>
      </c>
      <c r="D75" s="150">
        <v>3.3</v>
      </c>
      <c r="E75" s="91" t="s">
        <v>553</v>
      </c>
      <c r="F75" s="216" t="s">
        <v>1547</v>
      </c>
      <c r="G75" s="91" t="s">
        <v>698</v>
      </c>
    </row>
    <row r="76" spans="1:7" ht="10.5" customHeight="1">
      <c r="A76" s="208"/>
      <c r="B76" s="89" t="s">
        <v>153</v>
      </c>
      <c r="C76" s="190" t="s">
        <v>156</v>
      </c>
      <c r="D76" s="150">
        <v>4.5</v>
      </c>
      <c r="E76" s="91" t="s">
        <v>553</v>
      </c>
      <c r="F76" s="216" t="s">
        <v>1533</v>
      </c>
      <c r="G76" s="91" t="s">
        <v>927</v>
      </c>
    </row>
    <row r="77" spans="1:7" ht="10.5" customHeight="1">
      <c r="A77" s="208"/>
      <c r="B77" s="89" t="s">
        <v>154</v>
      </c>
      <c r="C77" s="190" t="s">
        <v>157</v>
      </c>
      <c r="D77" s="150">
        <v>6</v>
      </c>
      <c r="E77" s="91" t="s">
        <v>553</v>
      </c>
      <c r="F77" s="216"/>
      <c r="G77" s="91" t="s">
        <v>698</v>
      </c>
    </row>
    <row r="78" spans="1:7" ht="6" customHeight="1">
      <c r="A78" s="130"/>
      <c r="B78" s="92"/>
      <c r="C78" s="74"/>
      <c r="D78" s="112"/>
      <c r="E78" s="93"/>
      <c r="F78" s="93"/>
      <c r="G78" s="93"/>
    </row>
    <row r="79" spans="1:7" ht="10.5" customHeight="1" thickBot="1">
      <c r="A79" s="354" t="s">
        <v>559</v>
      </c>
      <c r="B79" s="355"/>
      <c r="C79" s="355"/>
      <c r="D79" s="355"/>
      <c r="E79" s="355"/>
      <c r="F79" s="355"/>
      <c r="G79" s="356"/>
    </row>
    <row r="80" spans="1:7" ht="10.5" customHeight="1" thickTop="1">
      <c r="A80" s="175"/>
      <c r="B80" s="45" t="s">
        <v>1953</v>
      </c>
      <c r="C80" s="113" t="s">
        <v>648</v>
      </c>
      <c r="D80" s="82">
        <v>4.5</v>
      </c>
      <c r="E80" s="47" t="s">
        <v>553</v>
      </c>
      <c r="F80" s="102" t="s">
        <v>677</v>
      </c>
      <c r="G80" s="47" t="s">
        <v>697</v>
      </c>
    </row>
    <row r="81" spans="1:7" ht="10.5" customHeight="1">
      <c r="A81" s="131"/>
      <c r="B81" s="49" t="s">
        <v>560</v>
      </c>
      <c r="C81" s="58" t="s">
        <v>647</v>
      </c>
      <c r="D81" s="52">
        <v>4.5</v>
      </c>
      <c r="E81" s="53" t="s">
        <v>553</v>
      </c>
      <c r="F81" s="53" t="s">
        <v>677</v>
      </c>
      <c r="G81" s="53" t="s">
        <v>697</v>
      </c>
    </row>
    <row r="82" spans="1:7" ht="10.5" customHeight="1">
      <c r="A82" s="127"/>
      <c r="B82" s="49" t="s">
        <v>561</v>
      </c>
      <c r="C82" s="58" t="s">
        <v>646</v>
      </c>
      <c r="D82" s="52">
        <v>4.5</v>
      </c>
      <c r="E82" s="53" t="s">
        <v>553</v>
      </c>
      <c r="F82" s="53" t="s">
        <v>677</v>
      </c>
      <c r="G82" s="53" t="s">
        <v>697</v>
      </c>
    </row>
    <row r="83" spans="1:7" ht="10.5" customHeight="1">
      <c r="A83" s="127"/>
      <c r="B83" s="49" t="s">
        <v>562</v>
      </c>
      <c r="C83" s="58" t="s">
        <v>629</v>
      </c>
      <c r="D83" s="52">
        <v>6</v>
      </c>
      <c r="E83" s="53" t="s">
        <v>553</v>
      </c>
      <c r="F83" s="53" t="s">
        <v>677</v>
      </c>
      <c r="G83" s="53" t="s">
        <v>697</v>
      </c>
    </row>
    <row r="84" spans="1:7" ht="10.5" customHeight="1">
      <c r="A84" s="127"/>
      <c r="B84" s="49" t="s">
        <v>563</v>
      </c>
      <c r="C84" s="58" t="s">
        <v>680</v>
      </c>
      <c r="D84" s="52">
        <v>6</v>
      </c>
      <c r="E84" s="53" t="s">
        <v>553</v>
      </c>
      <c r="F84" s="53" t="s">
        <v>1531</v>
      </c>
      <c r="G84" s="53" t="s">
        <v>702</v>
      </c>
    </row>
    <row r="85" spans="1:7" ht="10.5" customHeight="1">
      <c r="A85" s="127"/>
      <c r="B85" s="49" t="s">
        <v>564</v>
      </c>
      <c r="C85" s="58" t="s">
        <v>633</v>
      </c>
      <c r="D85" s="52">
        <v>6</v>
      </c>
      <c r="E85" s="53" t="s">
        <v>553</v>
      </c>
      <c r="F85" s="53" t="s">
        <v>1531</v>
      </c>
      <c r="G85" s="53" t="s">
        <v>702</v>
      </c>
    </row>
    <row r="86" spans="1:7" ht="10.5" customHeight="1">
      <c r="A86" s="127"/>
      <c r="B86" s="49" t="s">
        <v>565</v>
      </c>
      <c r="C86" s="58" t="s">
        <v>597</v>
      </c>
      <c r="D86" s="52">
        <v>3.3</v>
      </c>
      <c r="E86" s="53" t="s">
        <v>553</v>
      </c>
      <c r="F86" s="53" t="s">
        <v>677</v>
      </c>
      <c r="G86" s="53" t="s">
        <v>699</v>
      </c>
    </row>
    <row r="87" spans="1:7" ht="10.5" customHeight="1">
      <c r="A87" s="127"/>
      <c r="B87" s="49" t="s">
        <v>566</v>
      </c>
      <c r="C87" s="58" t="s">
        <v>598</v>
      </c>
      <c r="D87" s="52">
        <v>3.3</v>
      </c>
      <c r="E87" s="53" t="s">
        <v>553</v>
      </c>
      <c r="F87" s="53" t="s">
        <v>677</v>
      </c>
      <c r="G87" s="53" t="s">
        <v>699</v>
      </c>
    </row>
    <row r="88" spans="1:7" ht="10.5" customHeight="1">
      <c r="A88" s="127"/>
      <c r="B88" s="49" t="s">
        <v>567</v>
      </c>
      <c r="C88" s="58" t="s">
        <v>681</v>
      </c>
      <c r="D88" s="52">
        <v>6</v>
      </c>
      <c r="E88" s="53" t="s">
        <v>553</v>
      </c>
      <c r="F88" s="53" t="s">
        <v>1538</v>
      </c>
      <c r="G88" s="53" t="s">
        <v>702</v>
      </c>
    </row>
    <row r="89" spans="1:7" ht="10.5" customHeight="1">
      <c r="A89" s="127"/>
      <c r="B89" s="49" t="s">
        <v>568</v>
      </c>
      <c r="C89" s="58" t="s">
        <v>703</v>
      </c>
      <c r="D89" s="52">
        <v>6</v>
      </c>
      <c r="E89" s="53" t="s">
        <v>553</v>
      </c>
      <c r="F89" s="53" t="s">
        <v>1547</v>
      </c>
      <c r="G89" s="53" t="s">
        <v>702</v>
      </c>
    </row>
    <row r="90" spans="1:7" ht="10.5" customHeight="1">
      <c r="A90" s="127"/>
      <c r="B90" s="49" t="s">
        <v>569</v>
      </c>
      <c r="C90" s="58" t="s">
        <v>682</v>
      </c>
      <c r="D90" s="52">
        <v>6</v>
      </c>
      <c r="E90" s="53" t="s">
        <v>553</v>
      </c>
      <c r="F90" s="53" t="s">
        <v>1547</v>
      </c>
      <c r="G90" s="53" t="s">
        <v>702</v>
      </c>
    </row>
    <row r="91" spans="1:7" ht="10.5" customHeight="1">
      <c r="A91" s="127"/>
      <c r="B91" s="49" t="s">
        <v>570</v>
      </c>
      <c r="C91" s="58" t="s">
        <v>627</v>
      </c>
      <c r="D91" s="52">
        <v>8.4</v>
      </c>
      <c r="E91" s="53" t="s">
        <v>553</v>
      </c>
      <c r="F91" s="53" t="s">
        <v>1531</v>
      </c>
      <c r="G91" s="53" t="s">
        <v>702</v>
      </c>
    </row>
    <row r="92" spans="1:7" ht="10.5" customHeight="1">
      <c r="A92" s="127"/>
      <c r="B92" s="49" t="s">
        <v>571</v>
      </c>
      <c r="C92" s="58" t="s">
        <v>628</v>
      </c>
      <c r="D92" s="52">
        <v>6</v>
      </c>
      <c r="E92" s="53" t="s">
        <v>553</v>
      </c>
      <c r="F92" s="53" t="s">
        <v>1531</v>
      </c>
      <c r="G92" s="53" t="s">
        <v>702</v>
      </c>
    </row>
    <row r="93" spans="1:7" ht="10.5" customHeight="1">
      <c r="A93" s="127"/>
      <c r="B93" s="49" t="s">
        <v>572</v>
      </c>
      <c r="C93" s="50" t="s">
        <v>599</v>
      </c>
      <c r="D93" s="52">
        <v>3.3</v>
      </c>
      <c r="E93" s="53" t="s">
        <v>553</v>
      </c>
      <c r="F93" s="53" t="s">
        <v>677</v>
      </c>
      <c r="G93" s="53" t="s">
        <v>699</v>
      </c>
    </row>
    <row r="94" spans="1:7" ht="10.5" customHeight="1">
      <c r="A94" s="127"/>
      <c r="B94" s="49" t="s">
        <v>573</v>
      </c>
      <c r="C94" s="50" t="s">
        <v>600</v>
      </c>
      <c r="D94" s="52">
        <v>3.3</v>
      </c>
      <c r="E94" s="53" t="s">
        <v>553</v>
      </c>
      <c r="F94" s="53" t="s">
        <v>677</v>
      </c>
      <c r="G94" s="53" t="s">
        <v>699</v>
      </c>
    </row>
    <row r="95" spans="1:7" ht="10.5" customHeight="1">
      <c r="A95" s="127"/>
      <c r="B95" s="49" t="s">
        <v>603</v>
      </c>
      <c r="C95" s="50" t="s">
        <v>670</v>
      </c>
      <c r="D95" s="52">
        <v>3.3</v>
      </c>
      <c r="E95" s="53" t="s">
        <v>553</v>
      </c>
      <c r="F95" s="53" t="s">
        <v>677</v>
      </c>
      <c r="G95" s="53" t="s">
        <v>699</v>
      </c>
    </row>
    <row r="96" spans="1:7" ht="10.5" customHeight="1">
      <c r="A96" s="127"/>
      <c r="B96" s="49" t="s">
        <v>604</v>
      </c>
      <c r="C96" s="50" t="s">
        <v>695</v>
      </c>
      <c r="D96" s="52">
        <v>3.3</v>
      </c>
      <c r="E96" s="53" t="s">
        <v>553</v>
      </c>
      <c r="F96" s="53" t="s">
        <v>1531</v>
      </c>
      <c r="G96" s="53" t="s">
        <v>693</v>
      </c>
    </row>
    <row r="97" spans="1:7" ht="10.5" customHeight="1">
      <c r="A97" s="127"/>
      <c r="B97" s="49" t="s">
        <v>605</v>
      </c>
      <c r="C97" s="50" t="s">
        <v>671</v>
      </c>
      <c r="D97" s="52">
        <v>6</v>
      </c>
      <c r="E97" s="53" t="s">
        <v>553</v>
      </c>
      <c r="F97" s="53" t="s">
        <v>1388</v>
      </c>
      <c r="G97" s="53" t="s">
        <v>702</v>
      </c>
    </row>
    <row r="98" spans="1:7" ht="10.5" customHeight="1">
      <c r="A98" s="127"/>
      <c r="B98" s="49" t="s">
        <v>606</v>
      </c>
      <c r="C98" s="50" t="s">
        <v>623</v>
      </c>
      <c r="D98" s="52">
        <v>6</v>
      </c>
      <c r="E98" s="53" t="s">
        <v>553</v>
      </c>
      <c r="F98" s="53" t="s">
        <v>1538</v>
      </c>
      <c r="G98" s="53" t="s">
        <v>702</v>
      </c>
    </row>
    <row r="99" spans="1:7" ht="10.5" customHeight="1">
      <c r="A99" s="127"/>
      <c r="B99" s="49" t="s">
        <v>607</v>
      </c>
      <c r="C99" s="50" t="s">
        <v>683</v>
      </c>
      <c r="D99" s="52">
        <v>3.3</v>
      </c>
      <c r="E99" s="53" t="s">
        <v>553</v>
      </c>
      <c r="F99" s="53" t="s">
        <v>1548</v>
      </c>
      <c r="G99" s="53" t="s">
        <v>698</v>
      </c>
    </row>
    <row r="100" spans="1:10" ht="10.5" customHeight="1">
      <c r="A100" s="291"/>
      <c r="B100" s="292" t="s">
        <v>608</v>
      </c>
      <c r="C100" s="298" t="s">
        <v>684</v>
      </c>
      <c r="D100" s="295">
        <v>3.3</v>
      </c>
      <c r="E100" s="294" t="s">
        <v>553</v>
      </c>
      <c r="F100" s="294" t="s">
        <v>1538</v>
      </c>
      <c r="G100" s="294" t="s">
        <v>698</v>
      </c>
      <c r="H100" s="296">
        <v>1</v>
      </c>
      <c r="I100" s="296"/>
      <c r="J100" s="296"/>
    </row>
    <row r="101" spans="1:7" ht="10.5" customHeight="1">
      <c r="A101" s="127"/>
      <c r="B101" s="49" t="s">
        <v>609</v>
      </c>
      <c r="C101" s="50" t="s">
        <v>672</v>
      </c>
      <c r="D101" s="52">
        <v>3.3</v>
      </c>
      <c r="E101" s="53" t="s">
        <v>553</v>
      </c>
      <c r="F101" s="53" t="s">
        <v>650</v>
      </c>
      <c r="G101" s="53" t="s">
        <v>700</v>
      </c>
    </row>
    <row r="102" spans="1:7" ht="10.5" customHeight="1">
      <c r="A102" s="127"/>
      <c r="B102" s="49" t="s">
        <v>610</v>
      </c>
      <c r="C102" s="50" t="s">
        <v>696</v>
      </c>
      <c r="D102" s="56">
        <v>3.3</v>
      </c>
      <c r="E102" s="53" t="s">
        <v>553</v>
      </c>
      <c r="F102" s="53" t="s">
        <v>1531</v>
      </c>
      <c r="G102" s="53" t="s">
        <v>693</v>
      </c>
    </row>
    <row r="103" spans="1:7" ht="10.5" customHeight="1">
      <c r="A103" s="128"/>
      <c r="B103" s="49" t="s">
        <v>611</v>
      </c>
      <c r="C103" s="115" t="s">
        <v>623</v>
      </c>
      <c r="D103" s="56">
        <v>6</v>
      </c>
      <c r="E103" s="53" t="s">
        <v>553</v>
      </c>
      <c r="F103" s="53" t="s">
        <v>649</v>
      </c>
      <c r="G103" s="53" t="s">
        <v>702</v>
      </c>
    </row>
    <row r="104" spans="1:7" ht="10.5" customHeight="1">
      <c r="A104" s="128"/>
      <c r="B104" s="49" t="s">
        <v>612</v>
      </c>
      <c r="C104" s="115" t="s">
        <v>624</v>
      </c>
      <c r="D104" s="56">
        <v>4.5</v>
      </c>
      <c r="E104" s="53" t="s">
        <v>553</v>
      </c>
      <c r="F104" s="53" t="s">
        <v>315</v>
      </c>
      <c r="G104" s="53" t="s">
        <v>697</v>
      </c>
    </row>
    <row r="105" spans="1:7" ht="10.5" customHeight="1">
      <c r="A105" s="127"/>
      <c r="B105" s="49" t="s">
        <v>613</v>
      </c>
      <c r="C105" s="115" t="s">
        <v>625</v>
      </c>
      <c r="D105" s="56">
        <v>6</v>
      </c>
      <c r="E105" s="53" t="s">
        <v>553</v>
      </c>
      <c r="F105" s="53" t="s">
        <v>1388</v>
      </c>
      <c r="G105" s="53" t="s">
        <v>702</v>
      </c>
    </row>
    <row r="106" spans="1:7" ht="10.5" customHeight="1">
      <c r="A106" s="127"/>
      <c r="B106" s="49" t="s">
        <v>614</v>
      </c>
      <c r="C106" s="115" t="s">
        <v>704</v>
      </c>
      <c r="D106" s="56">
        <v>3.3</v>
      </c>
      <c r="E106" s="53" t="s">
        <v>553</v>
      </c>
      <c r="F106" s="53" t="s">
        <v>1531</v>
      </c>
      <c r="G106" s="53" t="s">
        <v>701</v>
      </c>
    </row>
    <row r="107" spans="1:7" ht="10.5" customHeight="1">
      <c r="A107" s="127"/>
      <c r="B107" s="49" t="s">
        <v>615</v>
      </c>
      <c r="C107" s="115" t="s">
        <v>636</v>
      </c>
      <c r="D107" s="56">
        <v>2.5</v>
      </c>
      <c r="E107" s="53" t="s">
        <v>553</v>
      </c>
      <c r="F107" s="53" t="s">
        <v>1388</v>
      </c>
      <c r="G107" s="53" t="s">
        <v>698</v>
      </c>
    </row>
    <row r="108" spans="1:7" ht="10.5" customHeight="1">
      <c r="A108" s="127"/>
      <c r="B108" s="49" t="s">
        <v>616</v>
      </c>
      <c r="C108" s="115" t="s">
        <v>626</v>
      </c>
      <c r="D108" s="56">
        <v>3.3</v>
      </c>
      <c r="E108" s="53" t="s">
        <v>553</v>
      </c>
      <c r="F108" s="53" t="s">
        <v>650</v>
      </c>
      <c r="G108" s="53" t="s">
        <v>700</v>
      </c>
    </row>
    <row r="109" spans="1:7" ht="10.5" customHeight="1">
      <c r="A109" s="128"/>
      <c r="B109" s="49" t="s">
        <v>617</v>
      </c>
      <c r="C109" s="50" t="s">
        <v>621</v>
      </c>
      <c r="D109" s="56">
        <v>4.5</v>
      </c>
      <c r="E109" s="53" t="s">
        <v>553</v>
      </c>
      <c r="F109" s="53" t="s">
        <v>1531</v>
      </c>
      <c r="G109" s="53" t="s">
        <v>693</v>
      </c>
    </row>
    <row r="110" spans="1:7" ht="10.5" customHeight="1">
      <c r="A110" s="128"/>
      <c r="B110" s="49" t="s">
        <v>618</v>
      </c>
      <c r="C110" s="50" t="s">
        <v>622</v>
      </c>
      <c r="D110" s="56">
        <v>3.3</v>
      </c>
      <c r="E110" s="53" t="s">
        <v>553</v>
      </c>
      <c r="F110" s="53" t="s">
        <v>1538</v>
      </c>
      <c r="G110" s="53" t="s">
        <v>698</v>
      </c>
    </row>
    <row r="111" spans="1:7" ht="10.5" customHeight="1">
      <c r="A111" s="128"/>
      <c r="B111" s="49" t="s">
        <v>619</v>
      </c>
      <c r="C111" s="50" t="s">
        <v>692</v>
      </c>
      <c r="D111" s="56">
        <v>4.5</v>
      </c>
      <c r="E111" s="53" t="s">
        <v>553</v>
      </c>
      <c r="F111" s="53" t="s">
        <v>1388</v>
      </c>
      <c r="G111" s="53" t="s">
        <v>705</v>
      </c>
    </row>
    <row r="112" spans="1:7" ht="10.5" customHeight="1">
      <c r="A112" s="128"/>
      <c r="B112" s="49" t="s">
        <v>620</v>
      </c>
      <c r="C112" s="50" t="s">
        <v>685</v>
      </c>
      <c r="D112" s="56">
        <v>6</v>
      </c>
      <c r="E112" s="53" t="s">
        <v>553</v>
      </c>
      <c r="F112" s="53" t="s">
        <v>1547</v>
      </c>
      <c r="G112" s="53" t="s">
        <v>702</v>
      </c>
    </row>
    <row r="113" spans="1:7" ht="10.5" customHeight="1">
      <c r="A113" s="128"/>
      <c r="B113" s="49" t="s">
        <v>727</v>
      </c>
      <c r="C113" s="50" t="s">
        <v>753</v>
      </c>
      <c r="D113" s="56">
        <v>3.3</v>
      </c>
      <c r="E113" s="53" t="s">
        <v>553</v>
      </c>
      <c r="F113" s="53" t="s">
        <v>677</v>
      </c>
      <c r="G113" s="53" t="s">
        <v>700</v>
      </c>
    </row>
    <row r="114" spans="1:10" ht="10.5" customHeight="1">
      <c r="A114" s="291"/>
      <c r="B114" s="292" t="s">
        <v>728</v>
      </c>
      <c r="C114" s="298" t="s">
        <v>732</v>
      </c>
      <c r="D114" s="295">
        <v>8.4</v>
      </c>
      <c r="E114" s="294" t="s">
        <v>553</v>
      </c>
      <c r="F114" s="294" t="s">
        <v>1538</v>
      </c>
      <c r="G114" s="294" t="s">
        <v>693</v>
      </c>
      <c r="H114" s="296"/>
      <c r="I114" s="296"/>
      <c r="J114" s="296"/>
    </row>
    <row r="115" spans="1:7" ht="10.5" customHeight="1">
      <c r="A115" s="128"/>
      <c r="B115" s="49" t="s">
        <v>729</v>
      </c>
      <c r="C115" s="50" t="s">
        <v>733</v>
      </c>
      <c r="D115" s="56">
        <v>6</v>
      </c>
      <c r="E115" s="53" t="s">
        <v>553</v>
      </c>
      <c r="F115" s="53" t="s">
        <v>1531</v>
      </c>
      <c r="G115" s="53" t="s">
        <v>702</v>
      </c>
    </row>
    <row r="116" spans="1:7" ht="10.5" customHeight="1">
      <c r="A116" s="128"/>
      <c r="B116" s="49" t="s">
        <v>730</v>
      </c>
      <c r="C116" s="50" t="s">
        <v>734</v>
      </c>
      <c r="D116" s="56">
        <v>4.5</v>
      </c>
      <c r="E116" s="53" t="s">
        <v>553</v>
      </c>
      <c r="F116" s="53" t="s">
        <v>1388</v>
      </c>
      <c r="G116" s="53" t="s">
        <v>698</v>
      </c>
    </row>
    <row r="117" spans="1:7" ht="10.5" customHeight="1">
      <c r="A117" s="128"/>
      <c r="B117" s="49" t="s">
        <v>731</v>
      </c>
      <c r="C117" s="50" t="s">
        <v>754</v>
      </c>
      <c r="D117" s="56">
        <v>6</v>
      </c>
      <c r="E117" s="53" t="s">
        <v>1390</v>
      </c>
      <c r="F117" s="53" t="s">
        <v>650</v>
      </c>
      <c r="G117" s="53" t="s">
        <v>698</v>
      </c>
    </row>
    <row r="118" spans="1:7" ht="10.5" customHeight="1">
      <c r="A118" s="128"/>
      <c r="B118" s="49" t="s">
        <v>755</v>
      </c>
      <c r="C118" s="50" t="s">
        <v>759</v>
      </c>
      <c r="D118" s="56">
        <v>8.4</v>
      </c>
      <c r="E118" s="53" t="s">
        <v>1390</v>
      </c>
      <c r="F118" s="53" t="s">
        <v>763</v>
      </c>
      <c r="G118" s="53" t="s">
        <v>739</v>
      </c>
    </row>
    <row r="119" spans="1:7" ht="10.5" customHeight="1">
      <c r="A119" s="128"/>
      <c r="B119" s="49" t="s">
        <v>756</v>
      </c>
      <c r="C119" s="50" t="s">
        <v>760</v>
      </c>
      <c r="D119" s="56">
        <v>6</v>
      </c>
      <c r="E119" s="53" t="s">
        <v>1390</v>
      </c>
      <c r="F119" s="53" t="s">
        <v>763</v>
      </c>
      <c r="G119" s="53" t="s">
        <v>698</v>
      </c>
    </row>
    <row r="120" spans="1:7" ht="10.5" customHeight="1">
      <c r="A120" s="128"/>
      <c r="B120" s="49" t="s">
        <v>757</v>
      </c>
      <c r="C120" s="50" t="s">
        <v>761</v>
      </c>
      <c r="D120" s="56">
        <v>3.3</v>
      </c>
      <c r="E120" s="53" t="s">
        <v>553</v>
      </c>
      <c r="F120" s="53" t="s">
        <v>1388</v>
      </c>
      <c r="G120" s="53" t="s">
        <v>701</v>
      </c>
    </row>
    <row r="121" spans="1:7" ht="10.5" customHeight="1">
      <c r="A121" s="128"/>
      <c r="B121" s="49" t="s">
        <v>758</v>
      </c>
      <c r="C121" s="50" t="s">
        <v>762</v>
      </c>
      <c r="D121" s="56">
        <v>3.3</v>
      </c>
      <c r="E121" s="53" t="s">
        <v>553</v>
      </c>
      <c r="F121" s="53" t="s">
        <v>763</v>
      </c>
      <c r="G121" s="53" t="s">
        <v>700</v>
      </c>
    </row>
    <row r="122" spans="1:7" ht="10.5" customHeight="1">
      <c r="A122" s="128"/>
      <c r="B122" s="49" t="s">
        <v>776</v>
      </c>
      <c r="C122" s="50" t="s">
        <v>777</v>
      </c>
      <c r="D122" s="56">
        <v>3.3</v>
      </c>
      <c r="E122" s="53" t="s">
        <v>553</v>
      </c>
      <c r="F122" s="53" t="s">
        <v>1531</v>
      </c>
      <c r="G122" s="53" t="s">
        <v>701</v>
      </c>
    </row>
    <row r="123" spans="1:7" ht="10.5" customHeight="1">
      <c r="A123" s="128"/>
      <c r="B123" s="57" t="s">
        <v>778</v>
      </c>
      <c r="C123" s="55" t="s">
        <v>779</v>
      </c>
      <c r="D123" s="52">
        <v>2.5</v>
      </c>
      <c r="E123" s="51" t="s">
        <v>553</v>
      </c>
      <c r="F123" s="51" t="s">
        <v>1531</v>
      </c>
      <c r="G123" s="53" t="s">
        <v>698</v>
      </c>
    </row>
    <row r="124" spans="1:7" ht="10.5" customHeight="1">
      <c r="A124" s="128"/>
      <c r="B124" s="49" t="s">
        <v>805</v>
      </c>
      <c r="C124" s="115" t="s">
        <v>814</v>
      </c>
      <c r="D124" s="56">
        <v>6</v>
      </c>
      <c r="E124" s="53" t="s">
        <v>553</v>
      </c>
      <c r="F124" s="53" t="s">
        <v>1538</v>
      </c>
      <c r="G124" s="53" t="s">
        <v>702</v>
      </c>
    </row>
    <row r="125" spans="1:7" ht="9.75" customHeight="1">
      <c r="A125" s="128"/>
      <c r="B125" s="49" t="s">
        <v>806</v>
      </c>
      <c r="C125" s="115" t="s">
        <v>772</v>
      </c>
      <c r="D125" s="56">
        <v>3.3</v>
      </c>
      <c r="E125" s="53" t="s">
        <v>553</v>
      </c>
      <c r="F125" s="53" t="s">
        <v>763</v>
      </c>
      <c r="G125" s="53" t="s">
        <v>700</v>
      </c>
    </row>
    <row r="126" spans="1:7" ht="10.5" customHeight="1">
      <c r="A126" s="128"/>
      <c r="B126" s="49" t="s">
        <v>807</v>
      </c>
      <c r="C126" s="115" t="s">
        <v>669</v>
      </c>
      <c r="D126" s="56">
        <v>3.3</v>
      </c>
      <c r="E126" s="53" t="s">
        <v>553</v>
      </c>
      <c r="F126" s="53" t="s">
        <v>1531</v>
      </c>
      <c r="G126" s="53" t="s">
        <v>700</v>
      </c>
    </row>
    <row r="127" spans="1:10" ht="10.5" customHeight="1">
      <c r="A127" s="291"/>
      <c r="B127" s="292" t="s">
        <v>808</v>
      </c>
      <c r="C127" s="304" t="s">
        <v>813</v>
      </c>
      <c r="D127" s="295">
        <v>8.4</v>
      </c>
      <c r="E127" s="294" t="s">
        <v>553</v>
      </c>
      <c r="F127" s="294" t="s">
        <v>763</v>
      </c>
      <c r="G127" s="294" t="s">
        <v>739</v>
      </c>
      <c r="H127" s="296">
        <v>1</v>
      </c>
      <c r="I127" s="296"/>
      <c r="J127" s="296"/>
    </row>
    <row r="128" spans="1:7" ht="10.5" customHeight="1">
      <c r="A128" s="128"/>
      <c r="B128" s="49" t="s">
        <v>809</v>
      </c>
      <c r="C128" s="115" t="s">
        <v>823</v>
      </c>
      <c r="D128" s="56">
        <v>4.5</v>
      </c>
      <c r="E128" s="53" t="s">
        <v>553</v>
      </c>
      <c r="F128" s="53" t="s">
        <v>1531</v>
      </c>
      <c r="G128" s="53" t="s">
        <v>701</v>
      </c>
    </row>
    <row r="129" spans="1:7" ht="10.5" customHeight="1">
      <c r="A129" s="128"/>
      <c r="B129" s="49" t="s">
        <v>810</v>
      </c>
      <c r="C129" s="115" t="s">
        <v>818</v>
      </c>
      <c r="D129" s="56">
        <v>6</v>
      </c>
      <c r="E129" s="53" t="s">
        <v>553</v>
      </c>
      <c r="F129" s="53" t="s">
        <v>1595</v>
      </c>
      <c r="G129" s="53" t="s">
        <v>702</v>
      </c>
    </row>
    <row r="130" spans="1:7" ht="10.5" customHeight="1">
      <c r="A130" s="128"/>
      <c r="B130" s="49" t="s">
        <v>811</v>
      </c>
      <c r="C130" s="115" t="s">
        <v>819</v>
      </c>
      <c r="D130" s="56">
        <v>2.5</v>
      </c>
      <c r="E130" s="53" t="s">
        <v>553</v>
      </c>
      <c r="F130" s="53" t="s">
        <v>677</v>
      </c>
      <c r="G130" s="53" t="s">
        <v>698</v>
      </c>
    </row>
    <row r="131" spans="1:7" ht="10.5" customHeight="1">
      <c r="A131" s="128"/>
      <c r="B131" s="49" t="s">
        <v>812</v>
      </c>
      <c r="C131" s="115" t="s">
        <v>820</v>
      </c>
      <c r="D131" s="56">
        <v>6</v>
      </c>
      <c r="E131" s="53" t="s">
        <v>553</v>
      </c>
      <c r="F131" s="53" t="s">
        <v>1388</v>
      </c>
      <c r="G131" s="53" t="s">
        <v>702</v>
      </c>
    </row>
    <row r="132" spans="1:7" ht="10.5" customHeight="1">
      <c r="A132" s="128"/>
      <c r="B132" s="49" t="s">
        <v>815</v>
      </c>
      <c r="C132" s="115" t="s">
        <v>821</v>
      </c>
      <c r="D132" s="56">
        <v>6</v>
      </c>
      <c r="E132" s="53" t="s">
        <v>553</v>
      </c>
      <c r="F132" s="53" t="s">
        <v>1538</v>
      </c>
      <c r="G132" s="53" t="s">
        <v>702</v>
      </c>
    </row>
    <row r="133" spans="1:7" ht="10.5" customHeight="1">
      <c r="A133" s="128"/>
      <c r="B133" s="49" t="s">
        <v>816</v>
      </c>
      <c r="C133" s="115" t="s">
        <v>711</v>
      </c>
      <c r="D133" s="56">
        <v>3.3</v>
      </c>
      <c r="E133" s="53" t="s">
        <v>553</v>
      </c>
      <c r="F133" s="53" t="s">
        <v>677</v>
      </c>
      <c r="G133" s="53" t="s">
        <v>701</v>
      </c>
    </row>
    <row r="134" spans="1:7" ht="10.5" customHeight="1">
      <c r="A134" s="128"/>
      <c r="B134" s="49" t="s">
        <v>817</v>
      </c>
      <c r="C134" s="115" t="s">
        <v>822</v>
      </c>
      <c r="D134" s="56">
        <v>8.4</v>
      </c>
      <c r="E134" s="53" t="s">
        <v>1390</v>
      </c>
      <c r="F134" s="53" t="s">
        <v>1595</v>
      </c>
      <c r="G134" s="53" t="s">
        <v>702</v>
      </c>
    </row>
    <row r="135" spans="1:7" ht="10.5" customHeight="1">
      <c r="A135" s="128"/>
      <c r="B135" s="49" t="s">
        <v>890</v>
      </c>
      <c r="C135" s="115" t="s">
        <v>892</v>
      </c>
      <c r="D135" s="56">
        <v>6</v>
      </c>
      <c r="E135" s="53" t="s">
        <v>553</v>
      </c>
      <c r="F135" s="53" t="s">
        <v>1538</v>
      </c>
      <c r="G135" s="53" t="s">
        <v>702</v>
      </c>
    </row>
    <row r="136" spans="1:7" ht="10.5" customHeight="1">
      <c r="A136" s="128"/>
      <c r="B136" s="49" t="s">
        <v>891</v>
      </c>
      <c r="C136" s="115" t="s">
        <v>898</v>
      </c>
      <c r="D136" s="56">
        <v>8.4</v>
      </c>
      <c r="E136" s="53" t="s">
        <v>553</v>
      </c>
      <c r="F136" s="53" t="s">
        <v>1595</v>
      </c>
      <c r="G136" s="53" t="s">
        <v>702</v>
      </c>
    </row>
    <row r="137" spans="1:7" ht="10.5" customHeight="1">
      <c r="A137" s="128"/>
      <c r="B137" s="49" t="s">
        <v>913</v>
      </c>
      <c r="C137" s="115" t="s">
        <v>915</v>
      </c>
      <c r="D137" s="56">
        <v>6</v>
      </c>
      <c r="E137" s="53" t="s">
        <v>553</v>
      </c>
      <c r="F137" s="53" t="s">
        <v>1547</v>
      </c>
      <c r="G137" s="53" t="s">
        <v>702</v>
      </c>
    </row>
    <row r="138" spans="1:7" ht="10.5" customHeight="1">
      <c r="A138" s="128"/>
      <c r="B138" s="49" t="s">
        <v>914</v>
      </c>
      <c r="C138" s="115" t="s">
        <v>916</v>
      </c>
      <c r="D138" s="56">
        <v>4.5</v>
      </c>
      <c r="E138" s="53" t="s">
        <v>553</v>
      </c>
      <c r="F138" s="53" t="s">
        <v>1547</v>
      </c>
      <c r="G138" s="53" t="s">
        <v>701</v>
      </c>
    </row>
    <row r="139" spans="1:7" ht="10.5" customHeight="1">
      <c r="A139" s="128"/>
      <c r="B139" s="103" t="s">
        <v>949</v>
      </c>
      <c r="C139" s="116" t="s">
        <v>950</v>
      </c>
      <c r="D139" s="104">
        <v>3.3</v>
      </c>
      <c r="E139" s="53" t="s">
        <v>553</v>
      </c>
      <c r="F139" s="53" t="s">
        <v>1531</v>
      </c>
      <c r="G139" s="105" t="s">
        <v>927</v>
      </c>
    </row>
    <row r="140" spans="1:7" ht="10.5" customHeight="1">
      <c r="A140" s="128"/>
      <c r="B140" s="49" t="s">
        <v>893</v>
      </c>
      <c r="C140" s="115" t="s">
        <v>899</v>
      </c>
      <c r="D140" s="56">
        <v>6</v>
      </c>
      <c r="E140" s="53" t="s">
        <v>553</v>
      </c>
      <c r="F140" s="53" t="s">
        <v>1595</v>
      </c>
      <c r="G140" s="53" t="s">
        <v>702</v>
      </c>
    </row>
    <row r="141" spans="1:7" ht="10.5" customHeight="1">
      <c r="A141" s="128"/>
      <c r="B141" s="49" t="s">
        <v>894</v>
      </c>
      <c r="C141" s="115" t="s">
        <v>900</v>
      </c>
      <c r="D141" s="56">
        <v>8.4</v>
      </c>
      <c r="E141" s="53" t="s">
        <v>553</v>
      </c>
      <c r="F141" s="53" t="s">
        <v>763</v>
      </c>
      <c r="G141" s="53" t="s">
        <v>702</v>
      </c>
    </row>
    <row r="142" spans="1:7" ht="10.5" customHeight="1">
      <c r="A142" s="128"/>
      <c r="B142" s="49" t="s">
        <v>896</v>
      </c>
      <c r="C142" s="115" t="s">
        <v>901</v>
      </c>
      <c r="D142" s="56">
        <v>3.3</v>
      </c>
      <c r="E142" s="53" t="s">
        <v>553</v>
      </c>
      <c r="F142" s="53" t="s">
        <v>902</v>
      </c>
      <c r="G142" s="53" t="s">
        <v>701</v>
      </c>
    </row>
    <row r="143" spans="1:7" ht="10.5" customHeight="1">
      <c r="A143" s="128"/>
      <c r="B143" s="49" t="s">
        <v>895</v>
      </c>
      <c r="C143" s="115" t="s">
        <v>920</v>
      </c>
      <c r="D143" s="56">
        <v>3.3</v>
      </c>
      <c r="E143" s="53" t="s">
        <v>553</v>
      </c>
      <c r="F143" s="53" t="s">
        <v>918</v>
      </c>
      <c r="G143" s="53" t="s">
        <v>919</v>
      </c>
    </row>
    <row r="144" spans="1:7" ht="10.5" customHeight="1">
      <c r="A144" s="128"/>
      <c r="B144" s="49" t="s">
        <v>897</v>
      </c>
      <c r="C144" s="115" t="s">
        <v>921</v>
      </c>
      <c r="D144" s="56">
        <v>3.3</v>
      </c>
      <c r="E144" s="53" t="s">
        <v>553</v>
      </c>
      <c r="F144" s="53" t="s">
        <v>774</v>
      </c>
      <c r="G144" s="53" t="s">
        <v>919</v>
      </c>
    </row>
    <row r="145" spans="1:7" ht="10.5" customHeight="1">
      <c r="A145" s="128"/>
      <c r="B145" s="49" t="s">
        <v>925</v>
      </c>
      <c r="C145" s="115" t="s">
        <v>926</v>
      </c>
      <c r="D145" s="56">
        <v>3.3</v>
      </c>
      <c r="E145" s="53" t="s">
        <v>553</v>
      </c>
      <c r="F145" s="53" t="s">
        <v>1388</v>
      </c>
      <c r="G145" s="53" t="s">
        <v>927</v>
      </c>
    </row>
    <row r="146" spans="1:7" ht="10.5" customHeight="1">
      <c r="A146" s="128"/>
      <c r="B146" s="103" t="s">
        <v>951</v>
      </c>
      <c r="C146" s="116" t="s">
        <v>952</v>
      </c>
      <c r="D146" s="104">
        <v>4.5</v>
      </c>
      <c r="E146" s="53" t="s">
        <v>553</v>
      </c>
      <c r="F146" s="53" t="s">
        <v>1388</v>
      </c>
      <c r="G146" s="105" t="s">
        <v>1024</v>
      </c>
    </row>
    <row r="147" spans="1:7" ht="10.5" customHeight="1">
      <c r="A147" s="128"/>
      <c r="B147" s="103" t="s">
        <v>953</v>
      </c>
      <c r="C147" s="116" t="s">
        <v>954</v>
      </c>
      <c r="D147" s="104">
        <v>3.3</v>
      </c>
      <c r="E147" s="53" t="s">
        <v>553</v>
      </c>
      <c r="F147" s="53" t="s">
        <v>1388</v>
      </c>
      <c r="G147" s="105" t="s">
        <v>927</v>
      </c>
    </row>
    <row r="148" spans="1:7" ht="10.5" customHeight="1">
      <c r="A148" s="128"/>
      <c r="B148" s="103" t="s">
        <v>955</v>
      </c>
      <c r="C148" s="116" t="s">
        <v>956</v>
      </c>
      <c r="D148" s="104">
        <v>3.3</v>
      </c>
      <c r="E148" s="53" t="s">
        <v>553</v>
      </c>
      <c r="F148" s="105" t="s">
        <v>1547</v>
      </c>
      <c r="G148" s="105" t="s">
        <v>927</v>
      </c>
    </row>
    <row r="149" spans="1:7" ht="10.5" customHeight="1">
      <c r="A149" s="128"/>
      <c r="B149" s="103" t="s">
        <v>957</v>
      </c>
      <c r="C149" s="116" t="s">
        <v>958</v>
      </c>
      <c r="D149" s="104">
        <v>6</v>
      </c>
      <c r="E149" s="53" t="s">
        <v>553</v>
      </c>
      <c r="F149" s="105" t="s">
        <v>677</v>
      </c>
      <c r="G149" s="105" t="s">
        <v>702</v>
      </c>
    </row>
    <row r="150" spans="1:7" ht="10.5" customHeight="1">
      <c r="A150" s="128"/>
      <c r="B150" s="103" t="s">
        <v>959</v>
      </c>
      <c r="C150" s="116" t="s">
        <v>960</v>
      </c>
      <c r="D150" s="104">
        <v>3.3</v>
      </c>
      <c r="E150" s="53" t="s">
        <v>553</v>
      </c>
      <c r="F150" s="105" t="s">
        <v>1547</v>
      </c>
      <c r="G150" s="105" t="s">
        <v>927</v>
      </c>
    </row>
    <row r="151" spans="1:7" ht="10.5" customHeight="1">
      <c r="A151" s="128"/>
      <c r="B151" s="103" t="s">
        <v>961</v>
      </c>
      <c r="C151" s="116" t="s">
        <v>962</v>
      </c>
      <c r="D151" s="104">
        <v>4.5</v>
      </c>
      <c r="E151" s="53" t="s">
        <v>553</v>
      </c>
      <c r="F151" s="105" t="s">
        <v>1531</v>
      </c>
      <c r="G151" s="105" t="s">
        <v>693</v>
      </c>
    </row>
    <row r="152" spans="1:7" ht="10.5" customHeight="1">
      <c r="A152" s="128"/>
      <c r="B152" s="49" t="s">
        <v>1012</v>
      </c>
      <c r="C152" s="115" t="s">
        <v>1016</v>
      </c>
      <c r="D152" s="56">
        <v>4.5</v>
      </c>
      <c r="E152" s="53" t="s">
        <v>553</v>
      </c>
      <c r="F152" s="53" t="s">
        <v>1388</v>
      </c>
      <c r="G152" s="53" t="s">
        <v>1017</v>
      </c>
    </row>
    <row r="153" spans="1:7" ht="10.5" customHeight="1">
      <c r="A153" s="128"/>
      <c r="B153" s="49" t="s">
        <v>1013</v>
      </c>
      <c r="C153" s="115" t="s">
        <v>1018</v>
      </c>
      <c r="D153" s="56">
        <v>4.5</v>
      </c>
      <c r="E153" s="53" t="s">
        <v>553</v>
      </c>
      <c r="F153" s="53" t="s">
        <v>1004</v>
      </c>
      <c r="G153" s="53" t="s">
        <v>1017</v>
      </c>
    </row>
    <row r="154" spans="1:7" ht="10.5" customHeight="1">
      <c r="A154" s="128"/>
      <c r="B154" s="49" t="s">
        <v>1014</v>
      </c>
      <c r="C154" s="115" t="s">
        <v>1020</v>
      </c>
      <c r="D154" s="56">
        <v>4.5</v>
      </c>
      <c r="E154" s="53" t="s">
        <v>553</v>
      </c>
      <c r="F154" s="53" t="s">
        <v>1004</v>
      </c>
      <c r="G154" s="53" t="s">
        <v>1017</v>
      </c>
    </row>
    <row r="155" spans="1:7" ht="10.5" customHeight="1">
      <c r="A155" s="128"/>
      <c r="B155" s="49" t="s">
        <v>1015</v>
      </c>
      <c r="C155" s="115" t="s">
        <v>1021</v>
      </c>
      <c r="D155" s="56">
        <v>6</v>
      </c>
      <c r="E155" s="53" t="s">
        <v>553</v>
      </c>
      <c r="F155" s="53" t="s">
        <v>1022</v>
      </c>
      <c r="G155" s="53" t="s">
        <v>702</v>
      </c>
    </row>
    <row r="156" spans="1:7" ht="10.5" customHeight="1">
      <c r="A156" s="128"/>
      <c r="B156" s="49" t="s">
        <v>1019</v>
      </c>
      <c r="C156" s="115" t="s">
        <v>1023</v>
      </c>
      <c r="D156" s="56">
        <v>3.3</v>
      </c>
      <c r="E156" s="53" t="s">
        <v>553</v>
      </c>
      <c r="F156" s="53" t="s">
        <v>1388</v>
      </c>
      <c r="G156" s="53" t="s">
        <v>927</v>
      </c>
    </row>
    <row r="157" spans="1:7" ht="10.5" customHeight="1">
      <c r="A157" s="128"/>
      <c r="B157" s="49" t="s">
        <v>1046</v>
      </c>
      <c r="C157" s="115" t="s">
        <v>1052</v>
      </c>
      <c r="D157" s="56">
        <v>3.3</v>
      </c>
      <c r="E157" s="53" t="s">
        <v>553</v>
      </c>
      <c r="F157" s="53" t="s">
        <v>1547</v>
      </c>
      <c r="G157" s="53" t="s">
        <v>927</v>
      </c>
    </row>
    <row r="158" spans="1:13" ht="10.5" customHeight="1">
      <c r="A158" s="128"/>
      <c r="B158" s="49" t="s">
        <v>1047</v>
      </c>
      <c r="C158" s="115" t="s">
        <v>1053</v>
      </c>
      <c r="D158" s="56">
        <v>3.3</v>
      </c>
      <c r="E158" s="53" t="s">
        <v>553</v>
      </c>
      <c r="F158" s="53" t="s">
        <v>650</v>
      </c>
      <c r="G158" s="53" t="s">
        <v>927</v>
      </c>
      <c r="J158" s="8"/>
      <c r="K158" s="8"/>
      <c r="L158" s="8"/>
      <c r="M158" s="8"/>
    </row>
    <row r="159" spans="1:13" ht="10.5" customHeight="1">
      <c r="A159" s="128"/>
      <c r="B159" s="49" t="s">
        <v>1048</v>
      </c>
      <c r="C159" s="115" t="s">
        <v>1054</v>
      </c>
      <c r="D159" s="56">
        <v>4.5</v>
      </c>
      <c r="E159" s="53" t="s">
        <v>553</v>
      </c>
      <c r="F159" s="53" t="s">
        <v>1595</v>
      </c>
      <c r="G159" s="53" t="s">
        <v>700</v>
      </c>
      <c r="J159" s="8"/>
      <c r="K159" s="8"/>
      <c r="L159" s="8"/>
      <c r="M159" s="8"/>
    </row>
    <row r="160" spans="1:13" ht="10.5" customHeight="1">
      <c r="A160" s="128"/>
      <c r="B160" s="49" t="s">
        <v>1049</v>
      </c>
      <c r="C160" s="115" t="s">
        <v>834</v>
      </c>
      <c r="D160" s="56">
        <v>8.4</v>
      </c>
      <c r="E160" s="53" t="s">
        <v>553</v>
      </c>
      <c r="F160" s="53" t="s">
        <v>1595</v>
      </c>
      <c r="G160" s="53" t="s">
        <v>702</v>
      </c>
      <c r="J160" s="8"/>
      <c r="K160" s="8"/>
      <c r="L160" s="8"/>
      <c r="M160" s="8"/>
    </row>
    <row r="161" spans="1:13" ht="10.5" customHeight="1">
      <c r="A161" s="128"/>
      <c r="B161" s="49" t="s">
        <v>1050</v>
      </c>
      <c r="C161" s="115" t="s">
        <v>1055</v>
      </c>
      <c r="D161" s="56">
        <v>3.3</v>
      </c>
      <c r="E161" s="53" t="s">
        <v>553</v>
      </c>
      <c r="F161" s="53" t="s">
        <v>1531</v>
      </c>
      <c r="G161" s="53" t="s">
        <v>927</v>
      </c>
      <c r="J161" s="8"/>
      <c r="K161" s="8"/>
      <c r="L161" s="8"/>
      <c r="M161" s="8"/>
    </row>
    <row r="162" spans="1:13" ht="10.5" customHeight="1">
      <c r="A162" s="128"/>
      <c r="B162" s="49" t="s">
        <v>1051</v>
      </c>
      <c r="C162" s="115" t="s">
        <v>1075</v>
      </c>
      <c r="D162" s="56">
        <v>4.5</v>
      </c>
      <c r="E162" s="53" t="s">
        <v>553</v>
      </c>
      <c r="F162" s="53" t="s">
        <v>1531</v>
      </c>
      <c r="G162" s="53" t="s">
        <v>927</v>
      </c>
      <c r="J162" s="8"/>
      <c r="K162" s="8"/>
      <c r="L162" s="8"/>
      <c r="M162" s="8"/>
    </row>
    <row r="163" spans="1:21" ht="10.5" customHeight="1">
      <c r="A163" s="128"/>
      <c r="B163" s="49" t="s">
        <v>1083</v>
      </c>
      <c r="C163" s="115" t="s">
        <v>1085</v>
      </c>
      <c r="D163" s="56">
        <v>3.3</v>
      </c>
      <c r="E163" s="53" t="s">
        <v>553</v>
      </c>
      <c r="F163" s="53" t="s">
        <v>1388</v>
      </c>
      <c r="G163" s="53" t="s">
        <v>698</v>
      </c>
      <c r="H163" s="117"/>
      <c r="I163" s="17"/>
      <c r="J163" s="17"/>
      <c r="K163" s="118"/>
      <c r="L163" s="8"/>
      <c r="M163" s="17"/>
      <c r="N163" s="109"/>
      <c r="O163" s="109"/>
      <c r="P163" s="109"/>
      <c r="Q163" s="109"/>
      <c r="R163" s="109"/>
      <c r="S163" s="109"/>
      <c r="T163" s="109"/>
      <c r="U163" s="109"/>
    </row>
    <row r="164" spans="1:21" ht="10.5" customHeight="1">
      <c r="A164" s="128"/>
      <c r="B164" s="49" t="s">
        <v>1084</v>
      </c>
      <c r="C164" s="115" t="s">
        <v>1082</v>
      </c>
      <c r="D164" s="56">
        <v>3.3</v>
      </c>
      <c r="E164" s="53" t="s">
        <v>553</v>
      </c>
      <c r="F164" s="53" t="s">
        <v>1531</v>
      </c>
      <c r="G164" s="53" t="s">
        <v>927</v>
      </c>
      <c r="H164" s="119"/>
      <c r="I164" s="17"/>
      <c r="J164" s="17"/>
      <c r="K164" s="118"/>
      <c r="L164" s="8"/>
      <c r="M164" s="17"/>
      <c r="N164" s="109"/>
      <c r="O164" s="109"/>
      <c r="P164" s="109"/>
      <c r="Q164" s="109"/>
      <c r="R164" s="109"/>
      <c r="S164" s="109"/>
      <c r="T164" s="109"/>
      <c r="U164" s="109"/>
    </row>
    <row r="165" spans="1:21" ht="10.5" customHeight="1">
      <c r="A165" s="128"/>
      <c r="B165" s="49" t="s">
        <v>1109</v>
      </c>
      <c r="C165" s="115" t="s">
        <v>1110</v>
      </c>
      <c r="D165" s="56">
        <v>4.5</v>
      </c>
      <c r="E165" s="53" t="s">
        <v>553</v>
      </c>
      <c r="F165" s="53" t="s">
        <v>1388</v>
      </c>
      <c r="G165" s="53" t="s">
        <v>698</v>
      </c>
      <c r="H165" s="119"/>
      <c r="I165" s="17"/>
      <c r="J165" s="17"/>
      <c r="K165" s="118"/>
      <c r="L165" s="8"/>
      <c r="M165" s="17"/>
      <c r="N165" s="109"/>
      <c r="O165" s="109"/>
      <c r="P165" s="109"/>
      <c r="Q165" s="109"/>
      <c r="R165" s="109"/>
      <c r="S165" s="109"/>
      <c r="T165" s="109"/>
      <c r="U165" s="109"/>
    </row>
    <row r="166" spans="1:21" ht="10.5" customHeight="1">
      <c r="A166" s="128"/>
      <c r="B166" s="49" t="s">
        <v>1074</v>
      </c>
      <c r="C166" s="115" t="s">
        <v>1086</v>
      </c>
      <c r="D166" s="56">
        <v>3.3</v>
      </c>
      <c r="E166" s="53" t="s">
        <v>553</v>
      </c>
      <c r="F166" s="53" t="s">
        <v>1388</v>
      </c>
      <c r="G166" s="53" t="s">
        <v>698</v>
      </c>
      <c r="H166" s="109"/>
      <c r="I166" s="17"/>
      <c r="J166" s="17"/>
      <c r="K166" s="118"/>
      <c r="L166" s="8"/>
      <c r="M166" s="17"/>
      <c r="N166" s="109"/>
      <c r="O166" s="109"/>
      <c r="P166" s="109"/>
      <c r="Q166" s="109"/>
      <c r="R166" s="109"/>
      <c r="S166" s="109"/>
      <c r="T166" s="109"/>
      <c r="U166" s="109"/>
    </row>
    <row r="167" spans="1:21" ht="10.5" customHeight="1">
      <c r="A167" s="128"/>
      <c r="B167" s="103" t="s">
        <v>1087</v>
      </c>
      <c r="C167" s="116" t="s">
        <v>1090</v>
      </c>
      <c r="D167" s="104">
        <v>3.3</v>
      </c>
      <c r="E167" s="53" t="s">
        <v>553</v>
      </c>
      <c r="F167" s="105" t="s">
        <v>1531</v>
      </c>
      <c r="G167" s="105" t="s">
        <v>927</v>
      </c>
      <c r="H167" s="119"/>
      <c r="I167" s="17"/>
      <c r="J167" s="17"/>
      <c r="K167" s="118"/>
      <c r="L167" s="8"/>
      <c r="M167" s="17"/>
      <c r="N167" s="109"/>
      <c r="O167" s="109"/>
      <c r="P167" s="109"/>
      <c r="Q167" s="109"/>
      <c r="R167" s="109"/>
      <c r="S167" s="109"/>
      <c r="T167" s="109"/>
      <c r="U167" s="109"/>
    </row>
    <row r="168" spans="1:21" ht="10.5" customHeight="1">
      <c r="A168" s="128"/>
      <c r="B168" s="103" t="s">
        <v>1088</v>
      </c>
      <c r="C168" s="116" t="s">
        <v>1091</v>
      </c>
      <c r="D168" s="104">
        <v>4.5</v>
      </c>
      <c r="E168" s="53" t="s">
        <v>553</v>
      </c>
      <c r="F168" s="105" t="s">
        <v>1388</v>
      </c>
      <c r="G168" s="105" t="s">
        <v>698</v>
      </c>
      <c r="H168" s="119"/>
      <c r="I168" s="17"/>
      <c r="J168" s="17"/>
      <c r="K168" s="118"/>
      <c r="L168" s="8"/>
      <c r="M168" s="17"/>
      <c r="N168" s="109"/>
      <c r="O168" s="109"/>
      <c r="P168" s="109"/>
      <c r="Q168" s="109"/>
      <c r="R168" s="109"/>
      <c r="S168" s="109"/>
      <c r="T168" s="109"/>
      <c r="U168" s="109"/>
    </row>
    <row r="169" spans="1:21" ht="10.5" customHeight="1">
      <c r="A169" s="128"/>
      <c r="B169" s="103" t="s">
        <v>1119</v>
      </c>
      <c r="C169" s="116" t="s">
        <v>1120</v>
      </c>
      <c r="D169" s="104">
        <v>3.3</v>
      </c>
      <c r="E169" s="53" t="s">
        <v>553</v>
      </c>
      <c r="F169" s="105" t="s">
        <v>1531</v>
      </c>
      <c r="G169" s="105" t="s">
        <v>700</v>
      </c>
      <c r="H169" s="119"/>
      <c r="I169" s="17"/>
      <c r="J169" s="17"/>
      <c r="K169" s="118"/>
      <c r="L169" s="8"/>
      <c r="M169" s="17"/>
      <c r="N169" s="109"/>
      <c r="O169" s="109"/>
      <c r="P169" s="109"/>
      <c r="Q169" s="109"/>
      <c r="R169" s="109"/>
      <c r="S169" s="109"/>
      <c r="T169" s="109"/>
      <c r="U169" s="109"/>
    </row>
    <row r="170" spans="1:21" ht="10.5" customHeight="1">
      <c r="A170" s="128"/>
      <c r="B170" s="103" t="s">
        <v>1089</v>
      </c>
      <c r="C170" s="116" t="s">
        <v>1093</v>
      </c>
      <c r="D170" s="104">
        <v>3.3</v>
      </c>
      <c r="E170" s="53" t="s">
        <v>553</v>
      </c>
      <c r="F170" s="105" t="s">
        <v>1094</v>
      </c>
      <c r="G170" s="105" t="s">
        <v>927</v>
      </c>
      <c r="H170" s="119"/>
      <c r="I170" s="17"/>
      <c r="J170" s="17"/>
      <c r="K170" s="118"/>
      <c r="L170" s="8"/>
      <c r="M170" s="17"/>
      <c r="N170" s="109"/>
      <c r="O170" s="109"/>
      <c r="P170" s="109"/>
      <c r="Q170" s="109"/>
      <c r="R170" s="109"/>
      <c r="S170" s="109"/>
      <c r="T170" s="109"/>
      <c r="U170" s="109"/>
    </row>
    <row r="171" spans="1:21" ht="10.5" customHeight="1">
      <c r="A171" s="128"/>
      <c r="B171" s="103" t="s">
        <v>1092</v>
      </c>
      <c r="C171" s="116" t="s">
        <v>1007</v>
      </c>
      <c r="D171" s="104">
        <v>3.3</v>
      </c>
      <c r="E171" s="105" t="s">
        <v>553</v>
      </c>
      <c r="F171" s="105" t="s">
        <v>1388</v>
      </c>
      <c r="G171" s="105" t="s">
        <v>927</v>
      </c>
      <c r="H171" s="119"/>
      <c r="I171" s="17"/>
      <c r="J171" s="17"/>
      <c r="K171" s="118"/>
      <c r="L171" s="8"/>
      <c r="M171" s="17"/>
      <c r="N171" s="109"/>
      <c r="O171" s="109"/>
      <c r="P171" s="109"/>
      <c r="Q171" s="109"/>
      <c r="R171" s="109"/>
      <c r="S171" s="109"/>
      <c r="T171" s="109"/>
      <c r="U171" s="109"/>
    </row>
    <row r="172" spans="1:21" ht="10.5" customHeight="1">
      <c r="A172" s="128"/>
      <c r="B172" s="103" t="s">
        <v>1121</v>
      </c>
      <c r="C172" s="116" t="s">
        <v>1045</v>
      </c>
      <c r="D172" s="104">
        <v>4.5</v>
      </c>
      <c r="E172" s="53" t="s">
        <v>553</v>
      </c>
      <c r="F172" s="105" t="s">
        <v>1128</v>
      </c>
      <c r="G172" s="105" t="s">
        <v>1129</v>
      </c>
      <c r="H172" s="119"/>
      <c r="I172" s="17"/>
      <c r="J172" s="17"/>
      <c r="K172" s="118"/>
      <c r="L172" s="8"/>
      <c r="M172" s="17"/>
      <c r="N172" s="109"/>
      <c r="O172" s="109"/>
      <c r="P172" s="109"/>
      <c r="Q172" s="109"/>
      <c r="R172" s="109"/>
      <c r="S172" s="109"/>
      <c r="T172" s="109"/>
      <c r="U172" s="109"/>
    </row>
    <row r="173" spans="1:21" ht="10.5" customHeight="1">
      <c r="A173" s="128"/>
      <c r="B173" s="103" t="s">
        <v>1122</v>
      </c>
      <c r="C173" s="116" t="s">
        <v>1130</v>
      </c>
      <c r="D173" s="104">
        <v>4.5</v>
      </c>
      <c r="E173" s="53" t="s">
        <v>553</v>
      </c>
      <c r="F173" s="105" t="s">
        <v>1388</v>
      </c>
      <c r="G173" s="105" t="s">
        <v>1129</v>
      </c>
      <c r="H173" s="119"/>
      <c r="I173" s="17"/>
      <c r="J173" s="17"/>
      <c r="K173" s="118"/>
      <c r="L173" s="8"/>
      <c r="M173" s="17"/>
      <c r="N173" s="109"/>
      <c r="O173" s="109"/>
      <c r="P173" s="109"/>
      <c r="Q173" s="109"/>
      <c r="R173" s="109"/>
      <c r="S173" s="109"/>
      <c r="T173" s="109"/>
      <c r="U173" s="109"/>
    </row>
    <row r="174" spans="1:21" ht="10.5" customHeight="1">
      <c r="A174" s="128"/>
      <c r="B174" s="103" t="s">
        <v>1123</v>
      </c>
      <c r="C174" s="116" t="s">
        <v>1131</v>
      </c>
      <c r="D174" s="104">
        <v>3.3</v>
      </c>
      <c r="E174" s="53" t="s">
        <v>553</v>
      </c>
      <c r="F174" s="105" t="s">
        <v>1388</v>
      </c>
      <c r="G174" s="105" t="s">
        <v>927</v>
      </c>
      <c r="H174" s="119"/>
      <c r="I174" s="17"/>
      <c r="J174" s="17"/>
      <c r="K174" s="118"/>
      <c r="L174" s="8"/>
      <c r="M174" s="17"/>
      <c r="N174" s="109"/>
      <c r="O174" s="109"/>
      <c r="P174" s="109"/>
      <c r="Q174" s="109"/>
      <c r="R174" s="109"/>
      <c r="S174" s="109"/>
      <c r="T174" s="109"/>
      <c r="U174" s="109"/>
    </row>
    <row r="175" spans="1:21" ht="10.5" customHeight="1">
      <c r="A175" s="128"/>
      <c r="B175" s="103" t="s">
        <v>1124</v>
      </c>
      <c r="C175" s="116" t="s">
        <v>1150</v>
      </c>
      <c r="D175" s="104">
        <v>3.3</v>
      </c>
      <c r="E175" s="53" t="s">
        <v>553</v>
      </c>
      <c r="F175" s="105" t="s">
        <v>1388</v>
      </c>
      <c r="G175" s="105" t="s">
        <v>700</v>
      </c>
      <c r="H175" s="119"/>
      <c r="I175" s="17"/>
      <c r="J175" s="17"/>
      <c r="K175" s="118"/>
      <c r="L175" s="8"/>
      <c r="M175" s="17"/>
      <c r="N175" s="109"/>
      <c r="O175" s="109"/>
      <c r="P175" s="109"/>
      <c r="Q175" s="109"/>
      <c r="R175" s="109"/>
      <c r="S175" s="109"/>
      <c r="T175" s="109"/>
      <c r="U175" s="109"/>
    </row>
    <row r="176" spans="1:21" ht="10.5" customHeight="1">
      <c r="A176" s="128"/>
      <c r="B176" s="103" t="s">
        <v>1125</v>
      </c>
      <c r="C176" s="116" t="s">
        <v>1132</v>
      </c>
      <c r="D176" s="104">
        <v>4.5</v>
      </c>
      <c r="E176" s="53" t="s">
        <v>553</v>
      </c>
      <c r="F176" s="105" t="s">
        <v>1531</v>
      </c>
      <c r="G176" s="105" t="s">
        <v>1133</v>
      </c>
      <c r="H176" s="119"/>
      <c r="I176" s="17"/>
      <c r="J176" s="17"/>
      <c r="K176" s="118"/>
      <c r="L176" s="8"/>
      <c r="M176" s="17"/>
      <c r="N176" s="109"/>
      <c r="O176" s="109"/>
      <c r="P176" s="109"/>
      <c r="Q176" s="109"/>
      <c r="R176" s="109"/>
      <c r="S176" s="109"/>
      <c r="T176" s="109"/>
      <c r="U176" s="109"/>
    </row>
    <row r="177" spans="1:21" ht="10.5" customHeight="1">
      <c r="A177" s="128"/>
      <c r="B177" s="103" t="s">
        <v>1126</v>
      </c>
      <c r="C177" s="116" t="s">
        <v>1134</v>
      </c>
      <c r="D177" s="104">
        <v>3.3</v>
      </c>
      <c r="E177" s="53" t="s">
        <v>553</v>
      </c>
      <c r="F177" s="105" t="s">
        <v>543</v>
      </c>
      <c r="G177" s="105" t="s">
        <v>927</v>
      </c>
      <c r="H177" s="119"/>
      <c r="I177" s="17"/>
      <c r="J177" s="17"/>
      <c r="K177" s="118"/>
      <c r="L177" s="8"/>
      <c r="M177" s="17"/>
      <c r="N177" s="109"/>
      <c r="O177" s="109"/>
      <c r="P177" s="109"/>
      <c r="Q177" s="109"/>
      <c r="R177" s="109"/>
      <c r="S177" s="109"/>
      <c r="T177" s="109"/>
      <c r="U177" s="109"/>
    </row>
    <row r="178" spans="1:21" ht="10.5" customHeight="1">
      <c r="A178" s="128"/>
      <c r="B178" s="103" t="s">
        <v>1127</v>
      </c>
      <c r="C178" s="116" t="s">
        <v>1228</v>
      </c>
      <c r="D178" s="104">
        <v>3.3</v>
      </c>
      <c r="E178" s="53" t="s">
        <v>553</v>
      </c>
      <c r="F178" s="53" t="s">
        <v>1388</v>
      </c>
      <c r="G178" s="105" t="s">
        <v>1236</v>
      </c>
      <c r="H178" s="119"/>
      <c r="I178" s="17"/>
      <c r="J178" s="17"/>
      <c r="K178" s="118"/>
      <c r="L178" s="8"/>
      <c r="M178" s="17"/>
      <c r="N178" s="109"/>
      <c r="O178" s="109"/>
      <c r="P178" s="109"/>
      <c r="Q178" s="109"/>
      <c r="R178" s="109"/>
      <c r="S178" s="109"/>
      <c r="T178" s="109"/>
      <c r="U178" s="109"/>
    </row>
    <row r="179" spans="1:21" ht="10.5" customHeight="1">
      <c r="A179" s="128"/>
      <c r="B179" s="57" t="s">
        <v>1135</v>
      </c>
      <c r="C179" s="116" t="s">
        <v>1229</v>
      </c>
      <c r="D179" s="104">
        <v>3.3</v>
      </c>
      <c r="E179" s="53" t="s">
        <v>553</v>
      </c>
      <c r="F179" s="53" t="s">
        <v>1595</v>
      </c>
      <c r="G179" s="105" t="s">
        <v>700</v>
      </c>
      <c r="H179" s="119"/>
      <c r="I179" s="17"/>
      <c r="J179" s="17"/>
      <c r="K179" s="118"/>
      <c r="L179" s="8"/>
      <c r="M179" s="17"/>
      <c r="N179" s="109"/>
      <c r="O179" s="109"/>
      <c r="P179" s="109"/>
      <c r="Q179" s="109"/>
      <c r="R179" s="109"/>
      <c r="S179" s="109"/>
      <c r="T179" s="109"/>
      <c r="U179" s="109"/>
    </row>
    <row r="180" spans="1:21" ht="10.5" customHeight="1">
      <c r="A180" s="128"/>
      <c r="B180" s="57" t="s">
        <v>1223</v>
      </c>
      <c r="C180" s="116" t="s">
        <v>1230</v>
      </c>
      <c r="D180" s="56">
        <v>3.3</v>
      </c>
      <c r="E180" s="53" t="s">
        <v>553</v>
      </c>
      <c r="F180" s="53" t="s">
        <v>1388</v>
      </c>
      <c r="G180" s="53" t="s">
        <v>700</v>
      </c>
      <c r="H180" s="119"/>
      <c r="I180" s="17"/>
      <c r="J180" s="17"/>
      <c r="K180" s="118"/>
      <c r="L180" s="8"/>
      <c r="M180" s="17"/>
      <c r="N180" s="109"/>
      <c r="O180" s="109"/>
      <c r="P180" s="109"/>
      <c r="Q180" s="109"/>
      <c r="R180" s="109"/>
      <c r="S180" s="109"/>
      <c r="T180" s="109"/>
      <c r="U180" s="109"/>
    </row>
    <row r="181" spans="1:21" ht="10.5" customHeight="1">
      <c r="A181" s="128"/>
      <c r="B181" s="57" t="s">
        <v>1224</v>
      </c>
      <c r="C181" s="116" t="s">
        <v>1231</v>
      </c>
      <c r="D181" s="56">
        <v>4.5</v>
      </c>
      <c r="E181" s="53" t="s">
        <v>1598</v>
      </c>
      <c r="F181" s="53"/>
      <c r="G181" s="53" t="s">
        <v>1237</v>
      </c>
      <c r="H181" s="119"/>
      <c r="I181" s="17"/>
      <c r="J181" s="17"/>
      <c r="K181" s="118"/>
      <c r="L181" s="8"/>
      <c r="M181" s="17"/>
      <c r="N181" s="109"/>
      <c r="O181" s="109"/>
      <c r="P181" s="109"/>
      <c r="Q181" s="109"/>
      <c r="R181" s="109"/>
      <c r="S181" s="109"/>
      <c r="T181" s="109"/>
      <c r="U181" s="109"/>
    </row>
    <row r="182" spans="1:21" ht="10.5" customHeight="1">
      <c r="A182" s="128"/>
      <c r="B182" s="57" t="s">
        <v>1225</v>
      </c>
      <c r="C182" s="115" t="s">
        <v>1232</v>
      </c>
      <c r="D182" s="56">
        <v>3.3</v>
      </c>
      <c r="E182" s="53" t="s">
        <v>553</v>
      </c>
      <c r="F182" s="53" t="s">
        <v>1235</v>
      </c>
      <c r="G182" s="53" t="s">
        <v>927</v>
      </c>
      <c r="H182" s="119"/>
      <c r="I182" s="17"/>
      <c r="J182" s="17"/>
      <c r="K182" s="118"/>
      <c r="L182" s="8"/>
      <c r="M182" s="17"/>
      <c r="N182" s="109"/>
      <c r="O182" s="109"/>
      <c r="P182" s="109"/>
      <c r="Q182" s="109"/>
      <c r="R182" s="109"/>
      <c r="S182" s="109"/>
      <c r="T182" s="109"/>
      <c r="U182" s="109"/>
    </row>
    <row r="183" spans="1:21" ht="10.5" customHeight="1">
      <c r="A183" s="128"/>
      <c r="B183" s="57" t="s">
        <v>1226</v>
      </c>
      <c r="C183" s="115" t="s">
        <v>1233</v>
      </c>
      <c r="D183" s="56">
        <v>3.3</v>
      </c>
      <c r="E183" s="53" t="s">
        <v>553</v>
      </c>
      <c r="F183" s="53" t="s">
        <v>1533</v>
      </c>
      <c r="G183" s="53" t="s">
        <v>700</v>
      </c>
      <c r="H183" s="119"/>
      <c r="I183" s="17"/>
      <c r="J183" s="17"/>
      <c r="K183" s="118"/>
      <c r="L183" s="8"/>
      <c r="M183" s="17"/>
      <c r="N183" s="109"/>
      <c r="O183" s="109"/>
      <c r="P183" s="109"/>
      <c r="Q183" s="109"/>
      <c r="R183" s="109"/>
      <c r="S183" s="109"/>
      <c r="T183" s="109"/>
      <c r="U183" s="109"/>
    </row>
    <row r="184" spans="1:21" ht="10.5" customHeight="1">
      <c r="A184" s="128"/>
      <c r="B184" s="57" t="s">
        <v>1227</v>
      </c>
      <c r="C184" s="115" t="s">
        <v>1234</v>
      </c>
      <c r="D184" s="56">
        <v>6</v>
      </c>
      <c r="E184" s="53" t="s">
        <v>553</v>
      </c>
      <c r="F184" s="53"/>
      <c r="G184" s="53" t="s">
        <v>1222</v>
      </c>
      <c r="H184" s="119"/>
      <c r="I184" s="17"/>
      <c r="J184" s="17"/>
      <c r="K184" s="118"/>
      <c r="L184" s="8"/>
      <c r="M184" s="17"/>
      <c r="N184" s="109"/>
      <c r="O184" s="109"/>
      <c r="P184" s="109"/>
      <c r="Q184" s="109"/>
      <c r="R184" s="109"/>
      <c r="S184" s="109"/>
      <c r="T184" s="109"/>
      <c r="U184" s="109"/>
    </row>
    <row r="185" spans="1:21" ht="10.5" customHeight="1">
      <c r="A185" s="128"/>
      <c r="B185" s="49" t="s">
        <v>1272</v>
      </c>
      <c r="C185" s="115" t="s">
        <v>1273</v>
      </c>
      <c r="D185" s="120">
        <v>6</v>
      </c>
      <c r="E185" s="53" t="s">
        <v>553</v>
      </c>
      <c r="F185" s="53" t="s">
        <v>1547</v>
      </c>
      <c r="G185" s="53" t="s">
        <v>698</v>
      </c>
      <c r="H185" s="119"/>
      <c r="I185" s="17"/>
      <c r="J185" s="17"/>
      <c r="K185" s="118"/>
      <c r="L185" s="8"/>
      <c r="M185" s="17"/>
      <c r="N185" s="109"/>
      <c r="O185" s="109"/>
      <c r="P185" s="109"/>
      <c r="Q185" s="109"/>
      <c r="R185" s="109"/>
      <c r="S185" s="109"/>
      <c r="T185" s="109"/>
      <c r="U185" s="109"/>
    </row>
    <row r="186" spans="1:21" ht="10.5" customHeight="1">
      <c r="A186" s="128"/>
      <c r="B186" s="49" t="s">
        <v>1274</v>
      </c>
      <c r="C186" s="115" t="s">
        <v>1275</v>
      </c>
      <c r="D186" s="120">
        <v>3.3</v>
      </c>
      <c r="E186" s="53" t="s">
        <v>553</v>
      </c>
      <c r="F186" s="53"/>
      <c r="G186" s="53" t="s">
        <v>698</v>
      </c>
      <c r="H186" s="119"/>
      <c r="I186" s="17"/>
      <c r="J186" s="17"/>
      <c r="K186" s="118"/>
      <c r="L186" s="8"/>
      <c r="M186" s="17"/>
      <c r="N186" s="109"/>
      <c r="O186" s="109"/>
      <c r="P186" s="109"/>
      <c r="Q186" s="109"/>
      <c r="R186" s="109"/>
      <c r="S186" s="109"/>
      <c r="T186" s="109"/>
      <c r="U186" s="109"/>
    </row>
    <row r="187" spans="1:21" ht="10.5" customHeight="1">
      <c r="A187" s="128"/>
      <c r="B187" s="49" t="s">
        <v>1276</v>
      </c>
      <c r="C187" s="115" t="s">
        <v>1297</v>
      </c>
      <c r="D187" s="120">
        <v>3.3</v>
      </c>
      <c r="E187" s="53" t="s">
        <v>553</v>
      </c>
      <c r="F187" s="53"/>
      <c r="G187" s="53" t="s">
        <v>698</v>
      </c>
      <c r="H187" s="119"/>
      <c r="I187" s="17"/>
      <c r="J187" s="17"/>
      <c r="K187" s="118"/>
      <c r="L187" s="8"/>
      <c r="M187" s="17"/>
      <c r="N187" s="109"/>
      <c r="O187" s="109"/>
      <c r="P187" s="109"/>
      <c r="Q187" s="109"/>
      <c r="R187" s="109"/>
      <c r="S187" s="109"/>
      <c r="T187" s="109"/>
      <c r="U187" s="109"/>
    </row>
    <row r="188" spans="1:21" ht="10.5" customHeight="1">
      <c r="A188" s="128"/>
      <c r="B188" s="49" t="s">
        <v>1277</v>
      </c>
      <c r="C188" s="115" t="s">
        <v>724</v>
      </c>
      <c r="D188" s="120">
        <v>3.3</v>
      </c>
      <c r="E188" s="53" t="s">
        <v>553</v>
      </c>
      <c r="F188" s="53" t="s">
        <v>1531</v>
      </c>
      <c r="G188" s="53" t="s">
        <v>700</v>
      </c>
      <c r="H188" s="119"/>
      <c r="I188" s="17"/>
      <c r="J188" s="17"/>
      <c r="K188" s="118"/>
      <c r="L188" s="8"/>
      <c r="M188" s="17"/>
      <c r="N188" s="109"/>
      <c r="O188" s="109"/>
      <c r="P188" s="109"/>
      <c r="Q188" s="109"/>
      <c r="R188" s="109"/>
      <c r="S188" s="109"/>
      <c r="T188" s="109"/>
      <c r="U188" s="109"/>
    </row>
    <row r="189" spans="1:21" ht="10.5" customHeight="1">
      <c r="A189" s="128"/>
      <c r="B189" s="49" t="s">
        <v>1278</v>
      </c>
      <c r="C189" s="115" t="s">
        <v>1298</v>
      </c>
      <c r="D189" s="120">
        <v>3.3</v>
      </c>
      <c r="E189" s="53" t="s">
        <v>553</v>
      </c>
      <c r="F189" s="53" t="s">
        <v>1388</v>
      </c>
      <c r="G189" s="53" t="s">
        <v>927</v>
      </c>
      <c r="H189" s="119"/>
      <c r="I189" s="17"/>
      <c r="J189" s="17"/>
      <c r="K189" s="118"/>
      <c r="L189" s="8"/>
      <c r="M189" s="17"/>
      <c r="N189" s="109"/>
      <c r="O189" s="109"/>
      <c r="P189" s="109"/>
      <c r="Q189" s="109"/>
      <c r="R189" s="109"/>
      <c r="S189" s="109"/>
      <c r="T189" s="109"/>
      <c r="U189" s="109"/>
    </row>
    <row r="190" spans="1:21" ht="10.5" customHeight="1">
      <c r="A190" s="128"/>
      <c r="B190" s="49" t="s">
        <v>1279</v>
      </c>
      <c r="C190" s="115" t="s">
        <v>1280</v>
      </c>
      <c r="D190" s="120">
        <v>6</v>
      </c>
      <c r="E190" s="53" t="s">
        <v>553</v>
      </c>
      <c r="F190" s="53" t="s">
        <v>1531</v>
      </c>
      <c r="G190" s="53" t="s">
        <v>698</v>
      </c>
      <c r="H190" s="119"/>
      <c r="I190" s="17"/>
      <c r="J190" s="17"/>
      <c r="K190" s="118"/>
      <c r="L190" s="8"/>
      <c r="M190" s="17"/>
      <c r="N190" s="109"/>
      <c r="O190" s="109"/>
      <c r="P190" s="109"/>
      <c r="Q190" s="109"/>
      <c r="R190" s="109"/>
      <c r="S190" s="109"/>
      <c r="T190" s="109"/>
      <c r="U190" s="109"/>
    </row>
    <row r="191" spans="1:21" ht="10.5" customHeight="1">
      <c r="A191" s="128"/>
      <c r="B191" s="49" t="s">
        <v>1281</v>
      </c>
      <c r="C191" s="115" t="s">
        <v>1282</v>
      </c>
      <c r="D191" s="120">
        <v>4.5</v>
      </c>
      <c r="E191" s="53" t="s">
        <v>553</v>
      </c>
      <c r="F191" s="53"/>
      <c r="G191" s="53" t="s">
        <v>698</v>
      </c>
      <c r="H191" s="119"/>
      <c r="I191" s="17"/>
      <c r="J191" s="17"/>
      <c r="K191" s="118"/>
      <c r="L191" s="8"/>
      <c r="M191" s="17"/>
      <c r="N191" s="109"/>
      <c r="O191" s="109"/>
      <c r="P191" s="109"/>
      <c r="Q191" s="109"/>
      <c r="R191" s="109"/>
      <c r="S191" s="109"/>
      <c r="T191" s="109"/>
      <c r="U191" s="109"/>
    </row>
    <row r="192" spans="1:21" ht="10.5" customHeight="1">
      <c r="A192" s="128"/>
      <c r="B192" s="49" t="s">
        <v>1313</v>
      </c>
      <c r="C192" s="115" t="s">
        <v>1305</v>
      </c>
      <c r="D192" s="56">
        <v>3.3</v>
      </c>
      <c r="E192" s="53" t="s">
        <v>553</v>
      </c>
      <c r="F192" s="53" t="s">
        <v>1531</v>
      </c>
      <c r="G192" s="53" t="s">
        <v>698</v>
      </c>
      <c r="H192" s="119"/>
      <c r="I192" s="17"/>
      <c r="J192" s="17"/>
      <c r="K192" s="118"/>
      <c r="L192" s="8"/>
      <c r="M192" s="17"/>
      <c r="N192" s="109"/>
      <c r="O192" s="109"/>
      <c r="P192" s="109"/>
      <c r="Q192" s="109"/>
      <c r="R192" s="109"/>
      <c r="S192" s="109"/>
      <c r="T192" s="109"/>
      <c r="U192" s="109"/>
    </row>
    <row r="193" spans="1:21" ht="10.5" customHeight="1">
      <c r="A193" s="128"/>
      <c r="B193" s="49" t="s">
        <v>1314</v>
      </c>
      <c r="C193" s="115" t="s">
        <v>1306</v>
      </c>
      <c r="D193" s="56">
        <v>3.3</v>
      </c>
      <c r="E193" s="53" t="s">
        <v>553</v>
      </c>
      <c r="F193" s="53" t="s">
        <v>1538</v>
      </c>
      <c r="G193" s="53" t="s">
        <v>700</v>
      </c>
      <c r="H193" s="119"/>
      <c r="I193" s="17"/>
      <c r="J193" s="17"/>
      <c r="K193" s="118"/>
      <c r="L193" s="8"/>
      <c r="M193" s="17"/>
      <c r="N193" s="109"/>
      <c r="O193" s="109"/>
      <c r="P193" s="109"/>
      <c r="Q193" s="109"/>
      <c r="R193" s="109"/>
      <c r="S193" s="109"/>
      <c r="T193" s="109"/>
      <c r="U193" s="109"/>
    </row>
    <row r="194" spans="1:21" ht="10.5" customHeight="1">
      <c r="A194" s="128"/>
      <c r="B194" s="49" t="s">
        <v>1315</v>
      </c>
      <c r="C194" s="115" t="s">
        <v>1307</v>
      </c>
      <c r="D194" s="56">
        <v>3.3</v>
      </c>
      <c r="E194" s="53" t="s">
        <v>553</v>
      </c>
      <c r="F194" s="53" t="s">
        <v>1531</v>
      </c>
      <c r="G194" s="53" t="s">
        <v>693</v>
      </c>
      <c r="H194" s="119"/>
      <c r="I194" s="17"/>
      <c r="J194" s="17"/>
      <c r="K194" s="118"/>
      <c r="L194" s="8"/>
      <c r="M194" s="17"/>
      <c r="N194" s="109"/>
      <c r="O194" s="109"/>
      <c r="P194" s="109"/>
      <c r="Q194" s="109"/>
      <c r="R194" s="109"/>
      <c r="S194" s="109"/>
      <c r="T194" s="109"/>
      <c r="U194" s="109"/>
    </row>
    <row r="195" spans="1:21" ht="10.5" customHeight="1">
      <c r="A195" s="291"/>
      <c r="B195" s="292" t="s">
        <v>1316</v>
      </c>
      <c r="C195" s="304" t="s">
        <v>635</v>
      </c>
      <c r="D195" s="295">
        <v>4.5</v>
      </c>
      <c r="E195" s="294" t="s">
        <v>553</v>
      </c>
      <c r="F195" s="294" t="s">
        <v>1538</v>
      </c>
      <c r="G195" s="294" t="s">
        <v>698</v>
      </c>
      <c r="H195" s="302"/>
      <c r="I195" s="303"/>
      <c r="J195" s="303"/>
      <c r="K195" s="118"/>
      <c r="L195" s="8"/>
      <c r="M195" s="17"/>
      <c r="N195" s="109"/>
      <c r="O195" s="109"/>
      <c r="P195" s="109"/>
      <c r="Q195" s="109"/>
      <c r="R195" s="109"/>
      <c r="S195" s="109"/>
      <c r="T195" s="109"/>
      <c r="U195" s="109"/>
    </row>
    <row r="196" spans="1:21" ht="10.5" customHeight="1">
      <c r="A196" s="128"/>
      <c r="B196" s="49" t="s">
        <v>1317</v>
      </c>
      <c r="C196" s="115" t="s">
        <v>1308</v>
      </c>
      <c r="D196" s="56">
        <v>4.5</v>
      </c>
      <c r="E196" s="53" t="s">
        <v>553</v>
      </c>
      <c r="F196" s="53" t="s">
        <v>1547</v>
      </c>
      <c r="G196" s="53" t="s">
        <v>698</v>
      </c>
      <c r="H196" s="119"/>
      <c r="I196" s="17"/>
      <c r="J196" s="17"/>
      <c r="K196" s="118"/>
      <c r="L196" s="8"/>
      <c r="M196" s="17"/>
      <c r="N196" s="109"/>
      <c r="O196" s="109"/>
      <c r="P196" s="109"/>
      <c r="Q196" s="109"/>
      <c r="R196" s="109"/>
      <c r="S196" s="109"/>
      <c r="T196" s="109"/>
      <c r="U196" s="109"/>
    </row>
    <row r="197" spans="1:21" ht="10.5" customHeight="1">
      <c r="A197" s="291"/>
      <c r="B197" s="300" t="s">
        <v>1318</v>
      </c>
      <c r="C197" s="301" t="s">
        <v>1309</v>
      </c>
      <c r="D197" s="295">
        <v>3.3</v>
      </c>
      <c r="E197" s="294" t="s">
        <v>553</v>
      </c>
      <c r="F197" s="294" t="s">
        <v>1538</v>
      </c>
      <c r="G197" s="294" t="s">
        <v>698</v>
      </c>
      <c r="H197" s="302" t="s">
        <v>2027</v>
      </c>
      <c r="I197" s="303"/>
      <c r="J197" s="303"/>
      <c r="K197" s="118"/>
      <c r="L197" s="8"/>
      <c r="M197" s="17"/>
      <c r="N197" s="109"/>
      <c r="O197" s="109"/>
      <c r="P197" s="109"/>
      <c r="Q197" s="109"/>
      <c r="R197" s="109"/>
      <c r="S197" s="109"/>
      <c r="T197" s="109"/>
      <c r="U197" s="109"/>
    </row>
    <row r="198" spans="1:21" ht="10.5" customHeight="1">
      <c r="A198" s="128"/>
      <c r="B198" s="57" t="s">
        <v>1319</v>
      </c>
      <c r="C198" s="116" t="s">
        <v>1310</v>
      </c>
      <c r="D198" s="56">
        <v>3.3</v>
      </c>
      <c r="E198" s="53" t="s">
        <v>553</v>
      </c>
      <c r="F198" s="53"/>
      <c r="G198" s="53" t="s">
        <v>698</v>
      </c>
      <c r="H198" s="119"/>
      <c r="I198" s="17"/>
      <c r="J198" s="17"/>
      <c r="K198" s="118"/>
      <c r="L198" s="8"/>
      <c r="M198" s="17"/>
      <c r="N198" s="109"/>
      <c r="O198" s="109"/>
      <c r="P198" s="109"/>
      <c r="Q198" s="109"/>
      <c r="R198" s="109"/>
      <c r="S198" s="109"/>
      <c r="T198" s="109"/>
      <c r="U198" s="109"/>
    </row>
    <row r="199" spans="1:21" ht="10.5" customHeight="1">
      <c r="A199" s="128"/>
      <c r="B199" s="57" t="s">
        <v>1320</v>
      </c>
      <c r="C199" s="116" t="s">
        <v>1311</v>
      </c>
      <c r="D199" s="56">
        <v>2.5</v>
      </c>
      <c r="E199" s="53" t="s">
        <v>553</v>
      </c>
      <c r="F199" s="53"/>
      <c r="G199" s="53" t="s">
        <v>698</v>
      </c>
      <c r="H199" s="119"/>
      <c r="I199" s="17"/>
      <c r="J199" s="17"/>
      <c r="K199" s="118"/>
      <c r="L199" s="8"/>
      <c r="M199" s="17"/>
      <c r="N199" s="109"/>
      <c r="O199" s="109"/>
      <c r="P199" s="109"/>
      <c r="Q199" s="109"/>
      <c r="R199" s="109"/>
      <c r="S199" s="109"/>
      <c r="T199" s="109"/>
      <c r="U199" s="109"/>
    </row>
    <row r="200" spans="1:21" ht="10.5" customHeight="1">
      <c r="A200" s="128"/>
      <c r="B200" s="57" t="s">
        <v>1321</v>
      </c>
      <c r="C200" s="115" t="s">
        <v>1312</v>
      </c>
      <c r="D200" s="56">
        <v>3.3</v>
      </c>
      <c r="E200" s="53" t="s">
        <v>553</v>
      </c>
      <c r="F200" s="53" t="s">
        <v>463</v>
      </c>
      <c r="G200" s="53" t="s">
        <v>700</v>
      </c>
      <c r="H200" s="119"/>
      <c r="I200" s="17"/>
      <c r="J200" s="17"/>
      <c r="K200" s="118"/>
      <c r="L200" s="8"/>
      <c r="M200" s="17"/>
      <c r="N200" s="109"/>
      <c r="O200" s="109"/>
      <c r="P200" s="109"/>
      <c r="Q200" s="109"/>
      <c r="R200" s="109"/>
      <c r="S200" s="109"/>
      <c r="T200" s="109"/>
      <c r="U200" s="109"/>
    </row>
    <row r="201" spans="1:21" ht="10.5" customHeight="1">
      <c r="A201" s="291"/>
      <c r="B201" s="300" t="s">
        <v>1349</v>
      </c>
      <c r="C201" s="301" t="s">
        <v>1350</v>
      </c>
      <c r="D201" s="295">
        <v>4.5</v>
      </c>
      <c r="E201" s="294" t="s">
        <v>553</v>
      </c>
      <c r="F201" s="294" t="s">
        <v>1538</v>
      </c>
      <c r="G201" s="294" t="s">
        <v>698</v>
      </c>
      <c r="H201" s="302" t="s">
        <v>2027</v>
      </c>
      <c r="I201" s="303"/>
      <c r="J201" s="303"/>
      <c r="K201" s="118"/>
      <c r="L201" s="8"/>
      <c r="M201" s="17"/>
      <c r="N201" s="109"/>
      <c r="O201" s="109"/>
      <c r="P201" s="109"/>
      <c r="Q201" s="109"/>
      <c r="R201" s="109"/>
      <c r="S201" s="109"/>
      <c r="T201" s="109"/>
      <c r="U201" s="109"/>
    </row>
    <row r="202" spans="1:21" ht="10.5" customHeight="1">
      <c r="A202" s="128"/>
      <c r="B202" s="103" t="s">
        <v>1351</v>
      </c>
      <c r="C202" s="116" t="s">
        <v>1352</v>
      </c>
      <c r="D202" s="56">
        <v>3.3</v>
      </c>
      <c r="E202" s="53" t="s">
        <v>553</v>
      </c>
      <c r="F202" s="53"/>
      <c r="G202" s="53" t="s">
        <v>698</v>
      </c>
      <c r="H202" s="119"/>
      <c r="I202" s="17"/>
      <c r="J202" s="17"/>
      <c r="K202" s="118"/>
      <c r="L202" s="8"/>
      <c r="M202" s="17"/>
      <c r="N202" s="109"/>
      <c r="O202" s="109"/>
      <c r="P202" s="109"/>
      <c r="Q202" s="109"/>
      <c r="R202" s="109"/>
      <c r="S202" s="109"/>
      <c r="T202" s="109"/>
      <c r="U202" s="109"/>
    </row>
    <row r="203" spans="1:21" ht="10.5" customHeight="1">
      <c r="A203" s="128"/>
      <c r="B203" s="103" t="s">
        <v>1353</v>
      </c>
      <c r="C203" s="116" t="s">
        <v>1354</v>
      </c>
      <c r="D203" s="56">
        <v>4.5</v>
      </c>
      <c r="E203" s="53" t="s">
        <v>553</v>
      </c>
      <c r="F203" s="53" t="s">
        <v>1547</v>
      </c>
      <c r="G203" s="53" t="s">
        <v>698</v>
      </c>
      <c r="H203" s="119"/>
      <c r="I203" s="17"/>
      <c r="J203" s="17"/>
      <c r="K203" s="118"/>
      <c r="L203" s="8"/>
      <c r="M203" s="17"/>
      <c r="N203" s="109"/>
      <c r="O203" s="109"/>
      <c r="P203" s="109"/>
      <c r="Q203" s="109"/>
      <c r="R203" s="109"/>
      <c r="S203" s="109"/>
      <c r="T203" s="109"/>
      <c r="U203" s="109"/>
    </row>
    <row r="204" spans="1:21" ht="10.5" customHeight="1">
      <c r="A204" s="291"/>
      <c r="B204" s="300" t="s">
        <v>1355</v>
      </c>
      <c r="C204" s="301" t="s">
        <v>1356</v>
      </c>
      <c r="D204" s="295">
        <v>2.5</v>
      </c>
      <c r="E204" s="294" t="s">
        <v>553</v>
      </c>
      <c r="F204" s="294"/>
      <c r="G204" s="294" t="s">
        <v>698</v>
      </c>
      <c r="H204" s="302"/>
      <c r="I204" s="303"/>
      <c r="J204" s="303"/>
      <c r="K204" s="118"/>
      <c r="L204" s="8"/>
      <c r="M204" s="17"/>
      <c r="N204" s="109"/>
      <c r="O204" s="109"/>
      <c r="P204" s="109"/>
      <c r="Q204" s="109"/>
      <c r="R204" s="109"/>
      <c r="S204" s="109"/>
      <c r="T204" s="109"/>
      <c r="U204" s="109"/>
    </row>
    <row r="205" spans="1:21" ht="10.5" customHeight="1">
      <c r="A205" s="128"/>
      <c r="B205" s="103" t="s">
        <v>1357</v>
      </c>
      <c r="C205" s="116" t="s">
        <v>1358</v>
      </c>
      <c r="D205" s="56">
        <v>3.3</v>
      </c>
      <c r="E205" s="53" t="s">
        <v>553</v>
      </c>
      <c r="F205" s="53" t="s">
        <v>1548</v>
      </c>
      <c r="G205" s="53" t="s">
        <v>698</v>
      </c>
      <c r="H205" s="119"/>
      <c r="I205" s="17"/>
      <c r="J205" s="17"/>
      <c r="K205" s="118"/>
      <c r="L205" s="8"/>
      <c r="M205" s="17"/>
      <c r="N205" s="109"/>
      <c r="O205" s="109"/>
      <c r="P205" s="109"/>
      <c r="Q205" s="109"/>
      <c r="R205" s="109"/>
      <c r="S205" s="109"/>
      <c r="T205" s="109"/>
      <c r="U205" s="109"/>
    </row>
    <row r="206" spans="1:21" ht="10.5" customHeight="1">
      <c r="A206" s="128"/>
      <c r="B206" s="103" t="s">
        <v>1359</v>
      </c>
      <c r="C206" s="116" t="s">
        <v>1360</v>
      </c>
      <c r="D206" s="56">
        <v>6</v>
      </c>
      <c r="E206" s="53" t="s">
        <v>553</v>
      </c>
      <c r="F206" s="53" t="s">
        <v>1388</v>
      </c>
      <c r="G206" s="53" t="s">
        <v>698</v>
      </c>
      <c r="H206" s="119"/>
      <c r="I206" s="17"/>
      <c r="J206" s="17"/>
      <c r="K206" s="118"/>
      <c r="L206" s="8"/>
      <c r="M206" s="17"/>
      <c r="N206" s="109"/>
      <c r="O206" s="109"/>
      <c r="P206" s="109"/>
      <c r="Q206" s="109"/>
      <c r="R206" s="109"/>
      <c r="S206" s="109"/>
      <c r="T206" s="109"/>
      <c r="U206" s="109"/>
    </row>
    <row r="207" spans="1:21" ht="10.5" customHeight="1">
      <c r="A207" s="128"/>
      <c r="B207" s="103" t="s">
        <v>1361</v>
      </c>
      <c r="C207" s="116" t="s">
        <v>1362</v>
      </c>
      <c r="D207" s="56">
        <v>4.5</v>
      </c>
      <c r="E207" s="53" t="s">
        <v>553</v>
      </c>
      <c r="F207" s="53" t="s">
        <v>1531</v>
      </c>
      <c r="G207" s="53" t="s">
        <v>698</v>
      </c>
      <c r="H207" s="119"/>
      <c r="I207" s="17"/>
      <c r="J207" s="17"/>
      <c r="K207" s="118"/>
      <c r="L207" s="8"/>
      <c r="M207" s="17"/>
      <c r="N207" s="109"/>
      <c r="O207" s="109"/>
      <c r="P207" s="109"/>
      <c r="Q207" s="109"/>
      <c r="R207" s="109"/>
      <c r="S207" s="109"/>
      <c r="T207" s="109"/>
      <c r="U207" s="109"/>
    </row>
    <row r="208" spans="1:21" ht="10.5" customHeight="1">
      <c r="A208" s="291"/>
      <c r="B208" s="300" t="s">
        <v>1175</v>
      </c>
      <c r="C208" s="301" t="s">
        <v>1176</v>
      </c>
      <c r="D208" s="295">
        <v>3.3</v>
      </c>
      <c r="E208" s="294" t="s">
        <v>553</v>
      </c>
      <c r="F208" s="294"/>
      <c r="G208" s="294" t="s">
        <v>698</v>
      </c>
      <c r="H208" s="302"/>
      <c r="I208" s="303"/>
      <c r="J208" s="303"/>
      <c r="K208" s="118"/>
      <c r="L208" s="8"/>
      <c r="M208" s="17"/>
      <c r="N208" s="109"/>
      <c r="O208" s="109"/>
      <c r="P208" s="109"/>
      <c r="Q208" s="109"/>
      <c r="R208" s="109"/>
      <c r="S208" s="109"/>
      <c r="T208" s="109"/>
      <c r="U208" s="109"/>
    </row>
    <row r="209" spans="1:21" ht="10.5" customHeight="1">
      <c r="A209" s="128"/>
      <c r="B209" s="103" t="s">
        <v>1363</v>
      </c>
      <c r="C209" s="116" t="s">
        <v>1364</v>
      </c>
      <c r="D209" s="56">
        <v>4.5</v>
      </c>
      <c r="E209" s="53" t="s">
        <v>553</v>
      </c>
      <c r="F209" s="53" t="s">
        <v>1371</v>
      </c>
      <c r="G209" s="53" t="s">
        <v>698</v>
      </c>
      <c r="H209" s="119"/>
      <c r="I209" s="17"/>
      <c r="J209" s="17"/>
      <c r="K209" s="118"/>
      <c r="L209" s="8"/>
      <c r="M209" s="17"/>
      <c r="N209" s="109"/>
      <c r="O209" s="109"/>
      <c r="P209" s="109"/>
      <c r="Q209" s="109"/>
      <c r="R209" s="109"/>
      <c r="S209" s="109"/>
      <c r="T209" s="109"/>
      <c r="U209" s="109"/>
    </row>
    <row r="210" spans="1:21" ht="10.5" customHeight="1">
      <c r="A210" s="128"/>
      <c r="B210" s="103" t="s">
        <v>1365</v>
      </c>
      <c r="C210" s="116" t="s">
        <v>1366</v>
      </c>
      <c r="D210" s="56">
        <v>3.3</v>
      </c>
      <c r="E210" s="53" t="s">
        <v>553</v>
      </c>
      <c r="F210" s="53" t="s">
        <v>1372</v>
      </c>
      <c r="G210" s="53" t="s">
        <v>698</v>
      </c>
      <c r="H210" s="119"/>
      <c r="I210" s="17"/>
      <c r="J210" s="17"/>
      <c r="K210" s="118"/>
      <c r="L210" s="8"/>
      <c r="M210" s="17"/>
      <c r="N210" s="109"/>
      <c r="O210" s="109"/>
      <c r="P210" s="109"/>
      <c r="Q210" s="109"/>
      <c r="R210" s="109"/>
      <c r="S210" s="109"/>
      <c r="T210" s="109"/>
      <c r="U210" s="109"/>
    </row>
    <row r="211" spans="1:21" ht="10.5" customHeight="1">
      <c r="A211" s="128"/>
      <c r="B211" s="103" t="s">
        <v>1367</v>
      </c>
      <c r="C211" s="116" t="s">
        <v>1368</v>
      </c>
      <c r="D211" s="56">
        <v>3.3</v>
      </c>
      <c r="E211" s="53" t="s">
        <v>553</v>
      </c>
      <c r="F211" s="53" t="s">
        <v>1372</v>
      </c>
      <c r="G211" s="53" t="s">
        <v>698</v>
      </c>
      <c r="H211" s="119"/>
      <c r="I211" s="17"/>
      <c r="J211" s="17"/>
      <c r="K211" s="118"/>
      <c r="L211" s="8"/>
      <c r="M211" s="17"/>
      <c r="N211" s="109"/>
      <c r="O211" s="109"/>
      <c r="P211" s="109"/>
      <c r="Q211" s="109"/>
      <c r="R211" s="109"/>
      <c r="S211" s="109"/>
      <c r="T211" s="109"/>
      <c r="U211" s="109"/>
    </row>
    <row r="212" spans="1:21" ht="10.5" customHeight="1">
      <c r="A212" s="128"/>
      <c r="B212" s="103" t="s">
        <v>1369</v>
      </c>
      <c r="C212" s="115" t="s">
        <v>1370</v>
      </c>
      <c r="D212" s="56">
        <v>3.3</v>
      </c>
      <c r="E212" s="53" t="s">
        <v>553</v>
      </c>
      <c r="F212" s="53"/>
      <c r="G212" s="53" t="s">
        <v>698</v>
      </c>
      <c r="H212" s="119"/>
      <c r="I212" s="17"/>
      <c r="J212" s="17"/>
      <c r="K212" s="118"/>
      <c r="L212" s="8"/>
      <c r="M212" s="17"/>
      <c r="N212" s="109"/>
      <c r="O212" s="109"/>
      <c r="P212" s="109"/>
      <c r="Q212" s="109"/>
      <c r="R212" s="109"/>
      <c r="S212" s="109"/>
      <c r="T212" s="109"/>
      <c r="U212" s="109"/>
    </row>
    <row r="213" spans="1:21" ht="10.5" customHeight="1">
      <c r="A213" s="128"/>
      <c r="B213" s="103" t="s">
        <v>1164</v>
      </c>
      <c r="C213" s="116" t="s">
        <v>1177</v>
      </c>
      <c r="D213" s="56">
        <v>3.3</v>
      </c>
      <c r="E213" s="53" t="s">
        <v>553</v>
      </c>
      <c r="F213" s="53" t="s">
        <v>1547</v>
      </c>
      <c r="G213" s="53" t="s">
        <v>700</v>
      </c>
      <c r="H213" s="119"/>
      <c r="I213" s="17"/>
      <c r="J213" s="17"/>
      <c r="K213" s="118"/>
      <c r="L213" s="8"/>
      <c r="M213" s="17"/>
      <c r="N213" s="109"/>
      <c r="O213" s="109"/>
      <c r="P213" s="109"/>
      <c r="Q213" s="109"/>
      <c r="R213" s="109"/>
      <c r="S213" s="109"/>
      <c r="T213" s="109"/>
      <c r="U213" s="109"/>
    </row>
    <row r="214" spans="1:21" ht="10.5" customHeight="1">
      <c r="A214" s="128"/>
      <c r="B214" s="103" t="s">
        <v>1165</v>
      </c>
      <c r="C214" s="116" t="s">
        <v>1178</v>
      </c>
      <c r="D214" s="56">
        <v>4.5</v>
      </c>
      <c r="E214" s="53" t="s">
        <v>553</v>
      </c>
      <c r="F214" s="53" t="s">
        <v>1188</v>
      </c>
      <c r="G214" s="53" t="s">
        <v>698</v>
      </c>
      <c r="H214" s="119"/>
      <c r="I214" s="17"/>
      <c r="J214" s="17"/>
      <c r="K214" s="118"/>
      <c r="L214" s="8"/>
      <c r="M214" s="17"/>
      <c r="N214" s="109"/>
      <c r="O214" s="109"/>
      <c r="P214" s="109"/>
      <c r="Q214" s="109"/>
      <c r="R214" s="109"/>
      <c r="S214" s="109"/>
      <c r="T214" s="109"/>
      <c r="U214" s="109"/>
    </row>
    <row r="215" spans="1:21" ht="10.5" customHeight="1">
      <c r="A215" s="291"/>
      <c r="B215" s="300" t="s">
        <v>1166</v>
      </c>
      <c r="C215" s="301" t="s">
        <v>1179</v>
      </c>
      <c r="D215" s="295">
        <v>4.5</v>
      </c>
      <c r="E215" s="294" t="s">
        <v>553</v>
      </c>
      <c r="F215" s="294"/>
      <c r="G215" s="294" t="s">
        <v>698</v>
      </c>
      <c r="H215" s="302"/>
      <c r="I215" s="303"/>
      <c r="J215" s="303"/>
      <c r="K215" s="118"/>
      <c r="L215" s="8"/>
      <c r="M215" s="17"/>
      <c r="N215" s="109"/>
      <c r="O215" s="109"/>
      <c r="P215" s="109"/>
      <c r="Q215" s="109"/>
      <c r="R215" s="109"/>
      <c r="S215" s="109"/>
      <c r="T215" s="109"/>
      <c r="U215" s="109"/>
    </row>
    <row r="216" spans="1:21" ht="10.5" customHeight="1">
      <c r="A216" s="128"/>
      <c r="B216" s="103" t="s">
        <v>1167</v>
      </c>
      <c r="C216" s="116" t="s">
        <v>1180</v>
      </c>
      <c r="D216" s="56">
        <v>4.5</v>
      </c>
      <c r="E216" s="53" t="s">
        <v>553</v>
      </c>
      <c r="F216" s="53" t="s">
        <v>1547</v>
      </c>
      <c r="G216" s="53" t="s">
        <v>698</v>
      </c>
      <c r="H216" s="119"/>
      <c r="I216" s="17"/>
      <c r="J216" s="17"/>
      <c r="K216" s="118"/>
      <c r="L216" s="8"/>
      <c r="M216" s="17"/>
      <c r="N216" s="109"/>
      <c r="O216" s="109"/>
      <c r="P216" s="109"/>
      <c r="Q216" s="109"/>
      <c r="R216" s="109"/>
      <c r="S216" s="109"/>
      <c r="T216" s="109"/>
      <c r="U216" s="109"/>
    </row>
    <row r="217" spans="1:21" ht="10.5" customHeight="1">
      <c r="A217" s="128"/>
      <c r="B217" s="103" t="s">
        <v>1168</v>
      </c>
      <c r="C217" s="116" t="s">
        <v>1181</v>
      </c>
      <c r="D217" s="56">
        <v>3.3</v>
      </c>
      <c r="E217" s="53" t="s">
        <v>553</v>
      </c>
      <c r="F217" s="53" t="s">
        <v>1547</v>
      </c>
      <c r="G217" s="53" t="s">
        <v>698</v>
      </c>
      <c r="H217" s="119"/>
      <c r="I217" s="17"/>
      <c r="J217" s="17"/>
      <c r="K217" s="118"/>
      <c r="L217" s="8"/>
      <c r="M217" s="17"/>
      <c r="N217" s="109"/>
      <c r="O217" s="109"/>
      <c r="P217" s="109"/>
      <c r="Q217" s="109"/>
      <c r="R217" s="109"/>
      <c r="S217" s="109"/>
      <c r="T217" s="109"/>
      <c r="U217" s="109"/>
    </row>
    <row r="218" spans="1:21" ht="10.5" customHeight="1">
      <c r="A218" s="128"/>
      <c r="B218" s="103" t="s">
        <v>1169</v>
      </c>
      <c r="C218" s="116" t="s">
        <v>1182</v>
      </c>
      <c r="D218" s="56">
        <v>3.3</v>
      </c>
      <c r="E218" s="53" t="s">
        <v>553</v>
      </c>
      <c r="F218" s="53" t="s">
        <v>463</v>
      </c>
      <c r="G218" s="53" t="s">
        <v>698</v>
      </c>
      <c r="H218" s="119"/>
      <c r="I218" s="17"/>
      <c r="J218" s="17"/>
      <c r="K218" s="118"/>
      <c r="L218" s="8"/>
      <c r="M218" s="17"/>
      <c r="N218" s="109"/>
      <c r="O218" s="109"/>
      <c r="P218" s="109"/>
      <c r="Q218" s="109"/>
      <c r="R218" s="109"/>
      <c r="S218" s="109"/>
      <c r="T218" s="109"/>
      <c r="U218" s="109"/>
    </row>
    <row r="219" spans="1:21" ht="10.5" customHeight="1">
      <c r="A219" s="128"/>
      <c r="B219" s="103" t="s">
        <v>1170</v>
      </c>
      <c r="C219" s="116" t="s">
        <v>1183</v>
      </c>
      <c r="D219" s="56">
        <v>4.5</v>
      </c>
      <c r="E219" s="53" t="s">
        <v>553</v>
      </c>
      <c r="F219" s="53" t="s">
        <v>1531</v>
      </c>
      <c r="G219" s="53" t="s">
        <v>698</v>
      </c>
      <c r="H219" s="119"/>
      <c r="I219" s="17"/>
      <c r="J219" s="17"/>
      <c r="K219" s="118"/>
      <c r="L219" s="8"/>
      <c r="M219" s="17"/>
      <c r="N219" s="109"/>
      <c r="O219" s="109"/>
      <c r="P219" s="109"/>
      <c r="Q219" s="109"/>
      <c r="R219" s="109"/>
      <c r="S219" s="109"/>
      <c r="T219" s="109"/>
      <c r="U219" s="109"/>
    </row>
    <row r="220" spans="1:21" ht="10.5" customHeight="1">
      <c r="A220" s="128"/>
      <c r="B220" s="103" t="s">
        <v>1171</v>
      </c>
      <c r="C220" s="116" t="s">
        <v>1184</v>
      </c>
      <c r="D220" s="56">
        <v>3.3</v>
      </c>
      <c r="E220" s="53" t="s">
        <v>553</v>
      </c>
      <c r="F220" s="53" t="s">
        <v>1388</v>
      </c>
      <c r="G220" s="53" t="s">
        <v>700</v>
      </c>
      <c r="H220" s="119"/>
      <c r="I220" s="17"/>
      <c r="J220" s="17"/>
      <c r="K220" s="118"/>
      <c r="L220" s="8"/>
      <c r="M220" s="17"/>
      <c r="N220" s="109"/>
      <c r="O220" s="109"/>
      <c r="P220" s="109"/>
      <c r="Q220" s="109"/>
      <c r="R220" s="109"/>
      <c r="S220" s="109"/>
      <c r="T220" s="109"/>
      <c r="U220" s="109"/>
    </row>
    <row r="221" spans="1:21" ht="10.5" customHeight="1">
      <c r="A221" s="128"/>
      <c r="B221" s="103" t="s">
        <v>1172</v>
      </c>
      <c r="C221" s="116" t="s">
        <v>1185</v>
      </c>
      <c r="D221" s="56">
        <v>8.4</v>
      </c>
      <c r="E221" s="53" t="s">
        <v>553</v>
      </c>
      <c r="F221" s="53" t="s">
        <v>315</v>
      </c>
      <c r="G221" s="53" t="s">
        <v>739</v>
      </c>
      <c r="H221" s="119"/>
      <c r="I221" s="17"/>
      <c r="J221" s="17"/>
      <c r="K221" s="118"/>
      <c r="L221" s="8"/>
      <c r="M221" s="17"/>
      <c r="N221" s="109"/>
      <c r="O221" s="109"/>
      <c r="P221" s="109"/>
      <c r="Q221" s="109"/>
      <c r="R221" s="109"/>
      <c r="S221" s="109"/>
      <c r="T221" s="109"/>
      <c r="U221" s="109"/>
    </row>
    <row r="222" spans="1:21" ht="10.5" customHeight="1">
      <c r="A222" s="128"/>
      <c r="B222" s="103" t="s">
        <v>1173</v>
      </c>
      <c r="C222" s="116" t="s">
        <v>1186</v>
      </c>
      <c r="D222" s="56">
        <v>3.3</v>
      </c>
      <c r="E222" s="53" t="s">
        <v>553</v>
      </c>
      <c r="F222" s="53" t="s">
        <v>1547</v>
      </c>
      <c r="G222" s="53" t="s">
        <v>700</v>
      </c>
      <c r="H222" s="119"/>
      <c r="I222" s="17"/>
      <c r="J222" s="17"/>
      <c r="K222" s="118"/>
      <c r="L222" s="8"/>
      <c r="M222" s="17"/>
      <c r="N222" s="109"/>
      <c r="O222" s="109"/>
      <c r="P222" s="109"/>
      <c r="Q222" s="109"/>
      <c r="R222" s="109"/>
      <c r="S222" s="109"/>
      <c r="T222" s="109"/>
      <c r="U222" s="109"/>
    </row>
    <row r="223" spans="1:21" ht="10.5" customHeight="1">
      <c r="A223" s="128"/>
      <c r="B223" s="103" t="s">
        <v>1174</v>
      </c>
      <c r="C223" s="115" t="s">
        <v>1187</v>
      </c>
      <c r="D223" s="56">
        <v>6</v>
      </c>
      <c r="E223" s="53" t="s">
        <v>1390</v>
      </c>
      <c r="F223" s="53" t="s">
        <v>1388</v>
      </c>
      <c r="G223" s="53" t="s">
        <v>700</v>
      </c>
      <c r="H223" s="119"/>
      <c r="I223" s="17"/>
      <c r="J223" s="17"/>
      <c r="K223" s="118"/>
      <c r="L223" s="8"/>
      <c r="M223" s="17"/>
      <c r="N223" s="109"/>
      <c r="O223" s="109"/>
      <c r="P223" s="109"/>
      <c r="Q223" s="109"/>
      <c r="R223" s="109"/>
      <c r="S223" s="109"/>
      <c r="T223" s="109"/>
      <c r="U223" s="109"/>
    </row>
    <row r="224" spans="1:21" ht="10.5" customHeight="1">
      <c r="A224" s="128"/>
      <c r="B224" s="103" t="s">
        <v>838</v>
      </c>
      <c r="C224" s="115" t="s">
        <v>849</v>
      </c>
      <c r="D224" s="56">
        <v>4.5</v>
      </c>
      <c r="E224" s="53" t="s">
        <v>553</v>
      </c>
      <c r="F224" s="53" t="s">
        <v>1538</v>
      </c>
      <c r="G224" s="53" t="s">
        <v>698</v>
      </c>
      <c r="H224" s="119"/>
      <c r="I224" s="17"/>
      <c r="J224" s="17"/>
      <c r="K224" s="118"/>
      <c r="L224" s="8"/>
      <c r="M224" s="17"/>
      <c r="N224" s="109"/>
      <c r="O224" s="109"/>
      <c r="P224" s="109"/>
      <c r="Q224" s="109"/>
      <c r="R224" s="109"/>
      <c r="S224" s="109"/>
      <c r="T224" s="109"/>
      <c r="U224" s="109"/>
    </row>
    <row r="225" spans="1:21" ht="10.5" customHeight="1">
      <c r="A225" s="128"/>
      <c r="B225" s="103" t="s">
        <v>839</v>
      </c>
      <c r="C225" s="115" t="s">
        <v>850</v>
      </c>
      <c r="D225" s="56">
        <v>6</v>
      </c>
      <c r="E225" s="53" t="s">
        <v>553</v>
      </c>
      <c r="F225" s="53" t="s">
        <v>1388</v>
      </c>
      <c r="G225" s="53" t="s">
        <v>693</v>
      </c>
      <c r="H225" s="119"/>
      <c r="I225" s="17"/>
      <c r="J225" s="17"/>
      <c r="K225" s="118"/>
      <c r="L225" s="8"/>
      <c r="M225" s="17"/>
      <c r="N225" s="109"/>
      <c r="O225" s="109"/>
      <c r="P225" s="109"/>
      <c r="Q225" s="109"/>
      <c r="R225" s="109"/>
      <c r="S225" s="109"/>
      <c r="T225" s="109"/>
      <c r="U225" s="109"/>
    </row>
    <row r="226" spans="1:21" ht="10.5" customHeight="1">
      <c r="A226" s="128"/>
      <c r="B226" s="103" t="s">
        <v>840</v>
      </c>
      <c r="C226" s="115" t="s">
        <v>638</v>
      </c>
      <c r="D226" s="56">
        <v>2.5</v>
      </c>
      <c r="E226" s="53" t="s">
        <v>553</v>
      </c>
      <c r="F226" s="53"/>
      <c r="G226" s="53" t="s">
        <v>698</v>
      </c>
      <c r="H226" s="119"/>
      <c r="I226" s="17"/>
      <c r="J226" s="17"/>
      <c r="K226" s="118"/>
      <c r="L226" s="8"/>
      <c r="M226" s="17"/>
      <c r="N226" s="109"/>
      <c r="O226" s="109"/>
      <c r="P226" s="109"/>
      <c r="Q226" s="109"/>
      <c r="R226" s="109"/>
      <c r="S226" s="109"/>
      <c r="T226" s="109"/>
      <c r="U226" s="109"/>
    </row>
    <row r="227" spans="1:21" ht="10.5" customHeight="1">
      <c r="A227" s="291"/>
      <c r="B227" s="300" t="s">
        <v>841</v>
      </c>
      <c r="C227" s="304" t="s">
        <v>851</v>
      </c>
      <c r="D227" s="295">
        <v>2.5</v>
      </c>
      <c r="E227" s="294" t="s">
        <v>553</v>
      </c>
      <c r="F227" s="294"/>
      <c r="G227" s="294" t="s">
        <v>698</v>
      </c>
      <c r="H227" s="302" t="s">
        <v>2027</v>
      </c>
      <c r="I227" s="303"/>
      <c r="J227" s="303"/>
      <c r="K227" s="118"/>
      <c r="L227" s="8"/>
      <c r="M227" s="17"/>
      <c r="N227" s="109"/>
      <c r="O227" s="109"/>
      <c r="P227" s="109"/>
      <c r="Q227" s="109"/>
      <c r="R227" s="109"/>
      <c r="S227" s="109"/>
      <c r="T227" s="109"/>
      <c r="U227" s="109"/>
    </row>
    <row r="228" spans="1:21" ht="10.5" customHeight="1">
      <c r="A228" s="128"/>
      <c r="B228" s="103" t="s">
        <v>843</v>
      </c>
      <c r="C228" s="115" t="s">
        <v>852</v>
      </c>
      <c r="D228" s="56">
        <v>3.3</v>
      </c>
      <c r="E228" s="53" t="s">
        <v>553</v>
      </c>
      <c r="F228" s="53" t="s">
        <v>1548</v>
      </c>
      <c r="G228" s="53" t="s">
        <v>698</v>
      </c>
      <c r="H228" s="119"/>
      <c r="I228" s="17"/>
      <c r="J228" s="17"/>
      <c r="K228" s="118"/>
      <c r="L228" s="8"/>
      <c r="M228" s="17"/>
      <c r="N228" s="109"/>
      <c r="O228" s="109"/>
      <c r="P228" s="109"/>
      <c r="Q228" s="109"/>
      <c r="R228" s="109"/>
      <c r="S228" s="109"/>
      <c r="T228" s="109"/>
      <c r="U228" s="109"/>
    </row>
    <row r="229" spans="1:21" ht="10.5" customHeight="1">
      <c r="A229" s="128"/>
      <c r="B229" s="103" t="s">
        <v>842</v>
      </c>
      <c r="C229" s="115" t="s">
        <v>853</v>
      </c>
      <c r="D229" s="56">
        <v>4.5</v>
      </c>
      <c r="E229" s="53" t="s">
        <v>553</v>
      </c>
      <c r="F229" s="53" t="s">
        <v>1188</v>
      </c>
      <c r="G229" s="53" t="s">
        <v>927</v>
      </c>
      <c r="H229" s="119"/>
      <c r="I229" s="17"/>
      <c r="J229" s="17"/>
      <c r="K229" s="118"/>
      <c r="L229" s="8"/>
      <c r="M229" s="17"/>
      <c r="N229" s="109"/>
      <c r="O229" s="109"/>
      <c r="P229" s="109"/>
      <c r="Q229" s="109"/>
      <c r="R229" s="109"/>
      <c r="S229" s="109"/>
      <c r="T229" s="109"/>
      <c r="U229" s="109"/>
    </row>
    <row r="230" spans="1:21" ht="10.5" customHeight="1">
      <c r="A230" s="128"/>
      <c r="B230" s="103" t="s">
        <v>844</v>
      </c>
      <c r="C230" s="115" t="s">
        <v>854</v>
      </c>
      <c r="D230" s="56">
        <v>3.3</v>
      </c>
      <c r="E230" s="53" t="s">
        <v>553</v>
      </c>
      <c r="F230" s="53" t="s">
        <v>1542</v>
      </c>
      <c r="G230" s="53" t="s">
        <v>927</v>
      </c>
      <c r="H230" s="119"/>
      <c r="I230" s="17"/>
      <c r="J230" s="17"/>
      <c r="K230" s="118"/>
      <c r="L230" s="8"/>
      <c r="M230" s="17"/>
      <c r="N230" s="109"/>
      <c r="O230" s="109"/>
      <c r="P230" s="109"/>
      <c r="Q230" s="109"/>
      <c r="R230" s="109"/>
      <c r="S230" s="109"/>
      <c r="T230" s="109"/>
      <c r="U230" s="109"/>
    </row>
    <row r="231" spans="1:21" ht="10.5" customHeight="1">
      <c r="A231" s="128"/>
      <c r="B231" s="103" t="s">
        <v>845</v>
      </c>
      <c r="C231" s="115" t="s">
        <v>855</v>
      </c>
      <c r="D231" s="56">
        <v>4.5</v>
      </c>
      <c r="E231" s="53" t="s">
        <v>553</v>
      </c>
      <c r="F231" s="53" t="s">
        <v>463</v>
      </c>
      <c r="G231" s="53" t="s">
        <v>927</v>
      </c>
      <c r="H231" s="119"/>
      <c r="I231" s="17"/>
      <c r="J231" s="17"/>
      <c r="K231" s="118"/>
      <c r="L231" s="8"/>
      <c r="M231" s="17"/>
      <c r="N231" s="109"/>
      <c r="O231" s="109"/>
      <c r="P231" s="109"/>
      <c r="Q231" s="109"/>
      <c r="R231" s="109"/>
      <c r="S231" s="109"/>
      <c r="T231" s="109"/>
      <c r="U231" s="109"/>
    </row>
    <row r="232" spans="1:21" ht="10.5" customHeight="1">
      <c r="A232" s="128"/>
      <c r="B232" s="103" t="s">
        <v>846</v>
      </c>
      <c r="C232" s="115" t="s">
        <v>856</v>
      </c>
      <c r="D232" s="56">
        <v>4.5</v>
      </c>
      <c r="E232" s="53" t="s">
        <v>553</v>
      </c>
      <c r="F232" s="53" t="s">
        <v>1344</v>
      </c>
      <c r="G232" s="53" t="s">
        <v>698</v>
      </c>
      <c r="H232" s="119"/>
      <c r="I232" s="17"/>
      <c r="J232" s="17"/>
      <c r="K232" s="118"/>
      <c r="L232" s="8"/>
      <c r="M232" s="17"/>
      <c r="N232" s="109"/>
      <c r="O232" s="109"/>
      <c r="P232" s="109"/>
      <c r="Q232" s="109"/>
      <c r="R232" s="109"/>
      <c r="S232" s="109"/>
      <c r="T232" s="109"/>
      <c r="U232" s="109"/>
    </row>
    <row r="233" spans="1:21" ht="10.5" customHeight="1">
      <c r="A233" s="128"/>
      <c r="B233" s="103" t="s">
        <v>847</v>
      </c>
      <c r="C233" s="115" t="s">
        <v>857</v>
      </c>
      <c r="D233" s="56">
        <v>3.3</v>
      </c>
      <c r="E233" s="53" t="s">
        <v>553</v>
      </c>
      <c r="F233" s="53" t="s">
        <v>463</v>
      </c>
      <c r="G233" s="53" t="s">
        <v>927</v>
      </c>
      <c r="H233" s="119"/>
      <c r="I233" s="17"/>
      <c r="J233" s="17"/>
      <c r="K233" s="118"/>
      <c r="L233" s="8"/>
      <c r="M233" s="17"/>
      <c r="N233" s="109"/>
      <c r="O233" s="109"/>
      <c r="P233" s="109"/>
      <c r="Q233" s="109"/>
      <c r="R233" s="109"/>
      <c r="S233" s="109"/>
      <c r="T233" s="109"/>
      <c r="U233" s="109"/>
    </row>
    <row r="234" spans="1:21" ht="10.5" customHeight="1">
      <c r="A234" s="128"/>
      <c r="B234" s="103" t="s">
        <v>848</v>
      </c>
      <c r="C234" s="115" t="s">
        <v>858</v>
      </c>
      <c r="D234" s="56">
        <v>3.3</v>
      </c>
      <c r="E234" s="53" t="s">
        <v>553</v>
      </c>
      <c r="F234" s="53" t="s">
        <v>1547</v>
      </c>
      <c r="G234" s="53" t="s">
        <v>927</v>
      </c>
      <c r="H234" s="119"/>
      <c r="I234" s="17"/>
      <c r="J234" s="17"/>
      <c r="K234" s="118"/>
      <c r="L234" s="8"/>
      <c r="M234" s="17"/>
      <c r="N234" s="109"/>
      <c r="O234" s="109"/>
      <c r="P234" s="109"/>
      <c r="Q234" s="109"/>
      <c r="R234" s="109"/>
      <c r="S234" s="109"/>
      <c r="T234" s="109"/>
      <c r="U234" s="109"/>
    </row>
    <row r="235" spans="1:21" ht="10.5" customHeight="1" hidden="1">
      <c r="A235" s="128"/>
      <c r="B235" s="103"/>
      <c r="C235" s="116"/>
      <c r="D235" s="104"/>
      <c r="E235" s="53" t="s">
        <v>553</v>
      </c>
      <c r="F235" s="105"/>
      <c r="G235" s="106"/>
      <c r="H235" s="109"/>
      <c r="I235" s="109"/>
      <c r="J235" s="8"/>
      <c r="K235" s="8"/>
      <c r="L235" s="8"/>
      <c r="M235" s="8"/>
      <c r="N235" s="109"/>
      <c r="O235" s="109"/>
      <c r="P235" s="109"/>
      <c r="Q235" s="109"/>
      <c r="R235" s="109"/>
      <c r="S235" s="109"/>
      <c r="T235" s="109"/>
      <c r="U235" s="109"/>
    </row>
    <row r="236" spans="1:21" ht="10.5" customHeight="1">
      <c r="A236" s="128"/>
      <c r="B236" s="49" t="s">
        <v>414</v>
      </c>
      <c r="C236" s="115" t="s">
        <v>422</v>
      </c>
      <c r="D236" s="101" t="s">
        <v>1219</v>
      </c>
      <c r="E236" s="53" t="s">
        <v>553</v>
      </c>
      <c r="F236" s="53" t="s">
        <v>463</v>
      </c>
      <c r="G236" s="53" t="s">
        <v>698</v>
      </c>
      <c r="H236" s="109"/>
      <c r="I236" s="109"/>
      <c r="J236" s="8"/>
      <c r="K236" s="8"/>
      <c r="L236" s="8"/>
      <c r="M236" s="8"/>
      <c r="N236" s="109"/>
      <c r="O236" s="109"/>
      <c r="P236" s="109"/>
      <c r="Q236" s="109"/>
      <c r="R236" s="109"/>
      <c r="S236" s="109"/>
      <c r="T236" s="109"/>
      <c r="U236" s="109"/>
    </row>
    <row r="237" spans="1:21" ht="10.5" customHeight="1">
      <c r="A237" s="128"/>
      <c r="B237" s="49" t="s">
        <v>415</v>
      </c>
      <c r="C237" s="115" t="s">
        <v>423</v>
      </c>
      <c r="D237" s="101" t="s">
        <v>1219</v>
      </c>
      <c r="E237" s="53" t="s">
        <v>553</v>
      </c>
      <c r="F237" s="53" t="s">
        <v>428</v>
      </c>
      <c r="G237" s="53" t="s">
        <v>927</v>
      </c>
      <c r="H237" s="109"/>
      <c r="I237" s="109"/>
      <c r="J237" s="8"/>
      <c r="K237" s="8"/>
      <c r="L237" s="8"/>
      <c r="M237" s="8"/>
      <c r="N237" s="109"/>
      <c r="O237" s="109"/>
      <c r="P237" s="109"/>
      <c r="Q237" s="109"/>
      <c r="R237" s="109"/>
      <c r="S237" s="109"/>
      <c r="T237" s="109"/>
      <c r="U237" s="109"/>
    </row>
    <row r="238" spans="1:21" ht="10.5" customHeight="1">
      <c r="A238" s="128"/>
      <c r="B238" s="49" t="s">
        <v>416</v>
      </c>
      <c r="C238" s="115" t="s">
        <v>410</v>
      </c>
      <c r="D238" s="101" t="s">
        <v>1162</v>
      </c>
      <c r="E238" s="53" t="s">
        <v>553</v>
      </c>
      <c r="F238" s="53" t="s">
        <v>463</v>
      </c>
      <c r="G238" s="53" t="s">
        <v>927</v>
      </c>
      <c r="H238" s="109"/>
      <c r="I238" s="109"/>
      <c r="J238" s="8"/>
      <c r="K238" s="8"/>
      <c r="L238" s="8"/>
      <c r="M238" s="8"/>
      <c r="N238" s="109"/>
      <c r="O238" s="109"/>
      <c r="P238" s="109"/>
      <c r="Q238" s="109"/>
      <c r="R238" s="109"/>
      <c r="S238" s="109"/>
      <c r="T238" s="109"/>
      <c r="U238" s="109"/>
    </row>
    <row r="239" spans="1:21" ht="10.5" customHeight="1">
      <c r="A239" s="128"/>
      <c r="B239" s="49" t="s">
        <v>417</v>
      </c>
      <c r="C239" s="115" t="s">
        <v>424</v>
      </c>
      <c r="D239" s="101" t="s">
        <v>1219</v>
      </c>
      <c r="E239" s="53" t="s">
        <v>553</v>
      </c>
      <c r="F239" s="53" t="s">
        <v>1388</v>
      </c>
      <c r="G239" s="53" t="s">
        <v>698</v>
      </c>
      <c r="H239" s="109"/>
      <c r="I239" s="109"/>
      <c r="J239" s="8"/>
      <c r="K239" s="8"/>
      <c r="L239" s="8"/>
      <c r="M239" s="8"/>
      <c r="N239" s="109"/>
      <c r="O239" s="109"/>
      <c r="P239" s="109"/>
      <c r="Q239" s="109"/>
      <c r="R239" s="109"/>
      <c r="S239" s="109"/>
      <c r="T239" s="109"/>
      <c r="U239" s="109"/>
    </row>
    <row r="240" spans="1:21" ht="10.5" customHeight="1">
      <c r="A240" s="128"/>
      <c r="B240" s="49" t="s">
        <v>418</v>
      </c>
      <c r="C240" s="115" t="s">
        <v>406</v>
      </c>
      <c r="D240" s="101" t="s">
        <v>1219</v>
      </c>
      <c r="E240" s="53" t="s">
        <v>553</v>
      </c>
      <c r="F240" s="53" t="s">
        <v>1388</v>
      </c>
      <c r="G240" s="53" t="s">
        <v>927</v>
      </c>
      <c r="H240" s="109"/>
      <c r="I240" s="109"/>
      <c r="J240" s="8"/>
      <c r="K240" s="8"/>
      <c r="L240" s="8"/>
      <c r="M240" s="8"/>
      <c r="N240" s="109"/>
      <c r="O240" s="109"/>
      <c r="P240" s="109"/>
      <c r="Q240" s="109"/>
      <c r="R240" s="109"/>
      <c r="S240" s="109"/>
      <c r="T240" s="109"/>
      <c r="U240" s="109"/>
    </row>
    <row r="241" spans="1:21" ht="10.5" customHeight="1">
      <c r="A241" s="128"/>
      <c r="B241" s="49" t="s">
        <v>419</v>
      </c>
      <c r="C241" s="115" t="s">
        <v>425</v>
      </c>
      <c r="D241" s="101" t="s">
        <v>1162</v>
      </c>
      <c r="E241" s="53" t="s">
        <v>553</v>
      </c>
      <c r="F241" s="53" t="s">
        <v>1388</v>
      </c>
      <c r="G241" s="53" t="s">
        <v>698</v>
      </c>
      <c r="H241" s="109"/>
      <c r="I241" s="109"/>
      <c r="J241" s="8"/>
      <c r="K241" s="8"/>
      <c r="L241" s="8"/>
      <c r="M241" s="8"/>
      <c r="N241" s="109"/>
      <c r="O241" s="109"/>
      <c r="P241" s="109"/>
      <c r="Q241" s="109"/>
      <c r="R241" s="109"/>
      <c r="S241" s="109"/>
      <c r="T241" s="109"/>
      <c r="U241" s="109"/>
    </row>
    <row r="242" spans="1:21" ht="10.5" customHeight="1">
      <c r="A242" s="128"/>
      <c r="B242" s="49" t="s">
        <v>420</v>
      </c>
      <c r="C242" s="115" t="s">
        <v>426</v>
      </c>
      <c r="D242" s="101" t="s">
        <v>1219</v>
      </c>
      <c r="E242" s="53" t="s">
        <v>553</v>
      </c>
      <c r="F242" s="53" t="s">
        <v>1533</v>
      </c>
      <c r="G242" s="53" t="s">
        <v>927</v>
      </c>
      <c r="H242" s="109"/>
      <c r="I242" s="109"/>
      <c r="J242" s="8"/>
      <c r="K242" s="8"/>
      <c r="L242" s="8"/>
      <c r="M242" s="8"/>
      <c r="N242" s="109"/>
      <c r="O242" s="109"/>
      <c r="P242" s="109"/>
      <c r="Q242" s="109"/>
      <c r="R242" s="109"/>
      <c r="S242" s="109"/>
      <c r="T242" s="109"/>
      <c r="U242" s="109"/>
    </row>
    <row r="243" spans="1:21" ht="10.5" customHeight="1">
      <c r="A243" s="128"/>
      <c r="B243" s="49" t="s">
        <v>421</v>
      </c>
      <c r="C243" s="115" t="s">
        <v>427</v>
      </c>
      <c r="D243" s="101" t="s">
        <v>1219</v>
      </c>
      <c r="E243" s="53" t="s">
        <v>553</v>
      </c>
      <c r="F243" s="53" t="s">
        <v>1547</v>
      </c>
      <c r="G243" s="53" t="s">
        <v>927</v>
      </c>
      <c r="H243" s="109"/>
      <c r="I243" s="109"/>
      <c r="J243" s="8"/>
      <c r="K243" s="8"/>
      <c r="L243" s="8"/>
      <c r="M243" s="8"/>
      <c r="N243" s="109"/>
      <c r="O243" s="109"/>
      <c r="P243" s="109"/>
      <c r="Q243" s="109"/>
      <c r="R243" s="109"/>
      <c r="S243" s="109"/>
      <c r="T243" s="109"/>
      <c r="U243" s="109"/>
    </row>
    <row r="244" spans="1:21" ht="10.5" customHeight="1">
      <c r="A244" s="128"/>
      <c r="B244" s="49" t="s">
        <v>1679</v>
      </c>
      <c r="C244" s="115" t="s">
        <v>1690</v>
      </c>
      <c r="D244" s="101" t="s">
        <v>1162</v>
      </c>
      <c r="E244" s="53" t="s">
        <v>553</v>
      </c>
      <c r="F244" s="53" t="s">
        <v>463</v>
      </c>
      <c r="G244" s="53" t="s">
        <v>927</v>
      </c>
      <c r="H244" s="109"/>
      <c r="I244" s="109"/>
      <c r="J244" s="8"/>
      <c r="K244" s="8"/>
      <c r="L244" s="8"/>
      <c r="M244" s="8"/>
      <c r="N244" s="109"/>
      <c r="O244" s="109"/>
      <c r="P244" s="109"/>
      <c r="Q244" s="109"/>
      <c r="R244" s="109"/>
      <c r="S244" s="109"/>
      <c r="T244" s="109"/>
      <c r="U244" s="109"/>
    </row>
    <row r="245" spans="1:21" ht="10.5" customHeight="1">
      <c r="A245" s="128"/>
      <c r="B245" s="49" t="s">
        <v>1680</v>
      </c>
      <c r="C245" s="115" t="s">
        <v>1691</v>
      </c>
      <c r="D245" s="101" t="s">
        <v>413</v>
      </c>
      <c r="E245" s="53" t="s">
        <v>553</v>
      </c>
      <c r="F245" s="53"/>
      <c r="G245" s="53" t="s">
        <v>698</v>
      </c>
      <c r="H245" s="109"/>
      <c r="I245" s="109"/>
      <c r="J245" s="8"/>
      <c r="K245" s="8"/>
      <c r="L245" s="8"/>
      <c r="M245" s="8"/>
      <c r="N245" s="109"/>
      <c r="O245" s="109"/>
      <c r="P245" s="109"/>
      <c r="Q245" s="109"/>
      <c r="R245" s="109"/>
      <c r="S245" s="109"/>
      <c r="T245" s="109"/>
      <c r="U245" s="109"/>
    </row>
    <row r="246" spans="1:21" ht="10.5" customHeight="1">
      <c r="A246" s="128"/>
      <c r="B246" s="49" t="s">
        <v>1681</v>
      </c>
      <c r="C246" s="115" t="s">
        <v>1692</v>
      </c>
      <c r="D246" s="101" t="s">
        <v>1219</v>
      </c>
      <c r="E246" s="53" t="s">
        <v>553</v>
      </c>
      <c r="F246" s="53" t="s">
        <v>1388</v>
      </c>
      <c r="G246" s="53" t="s">
        <v>700</v>
      </c>
      <c r="H246" s="109"/>
      <c r="I246" s="109"/>
      <c r="J246" s="8"/>
      <c r="K246" s="8"/>
      <c r="L246" s="8"/>
      <c r="M246" s="8"/>
      <c r="N246" s="109"/>
      <c r="O246" s="109"/>
      <c r="P246" s="109"/>
      <c r="Q246" s="109"/>
      <c r="R246" s="109"/>
      <c r="S246" s="109"/>
      <c r="T246" s="109"/>
      <c r="U246" s="109"/>
    </row>
    <row r="247" spans="1:21" ht="10.5" customHeight="1">
      <c r="A247" s="128"/>
      <c r="B247" s="49" t="s">
        <v>1682</v>
      </c>
      <c r="C247" s="115" t="s">
        <v>1693</v>
      </c>
      <c r="D247" s="101" t="s">
        <v>1219</v>
      </c>
      <c r="E247" s="53" t="s">
        <v>553</v>
      </c>
      <c r="F247" s="53" t="s">
        <v>543</v>
      </c>
      <c r="G247" s="53" t="s">
        <v>927</v>
      </c>
      <c r="H247" s="109"/>
      <c r="I247" s="109"/>
      <c r="J247" s="8"/>
      <c r="K247" s="8"/>
      <c r="L247" s="8"/>
      <c r="M247" s="8"/>
      <c r="N247" s="109"/>
      <c r="O247" s="109"/>
      <c r="P247" s="109"/>
      <c r="Q247" s="109"/>
      <c r="R247" s="109"/>
      <c r="S247" s="109"/>
      <c r="T247" s="109"/>
      <c r="U247" s="109"/>
    </row>
    <row r="248" spans="1:21" ht="10.5" customHeight="1">
      <c r="A248" s="128"/>
      <c r="B248" s="49" t="s">
        <v>1683</v>
      </c>
      <c r="C248" s="115" t="s">
        <v>1694</v>
      </c>
      <c r="D248" s="101" t="s">
        <v>1219</v>
      </c>
      <c r="E248" s="53" t="s">
        <v>553</v>
      </c>
      <c r="F248" s="53" t="s">
        <v>1687</v>
      </c>
      <c r="G248" s="53" t="s">
        <v>927</v>
      </c>
      <c r="H248" s="109"/>
      <c r="I248" s="109"/>
      <c r="J248" s="8"/>
      <c r="K248" s="8"/>
      <c r="L248" s="8"/>
      <c r="M248" s="8"/>
      <c r="N248" s="109"/>
      <c r="O248" s="109"/>
      <c r="P248" s="109"/>
      <c r="Q248" s="109"/>
      <c r="R248" s="109"/>
      <c r="S248" s="109"/>
      <c r="T248" s="109"/>
      <c r="U248" s="109"/>
    </row>
    <row r="249" spans="1:21" ht="10.5" customHeight="1">
      <c r="A249" s="128"/>
      <c r="B249" s="49" t="s">
        <v>1684</v>
      </c>
      <c r="C249" s="115" t="s">
        <v>1688</v>
      </c>
      <c r="D249" s="101" t="s">
        <v>412</v>
      </c>
      <c r="E249" s="53" t="s">
        <v>553</v>
      </c>
      <c r="F249" s="53" t="s">
        <v>1547</v>
      </c>
      <c r="G249" s="53" t="s">
        <v>702</v>
      </c>
      <c r="H249" s="109"/>
      <c r="I249" s="109"/>
      <c r="J249" s="8"/>
      <c r="K249" s="8"/>
      <c r="L249" s="8"/>
      <c r="M249" s="8"/>
      <c r="N249" s="109"/>
      <c r="O249" s="109"/>
      <c r="P249" s="109"/>
      <c r="Q249" s="109"/>
      <c r="R249" s="109"/>
      <c r="S249" s="109"/>
      <c r="T249" s="109"/>
      <c r="U249" s="109"/>
    </row>
    <row r="250" spans="1:21" ht="10.5" customHeight="1">
      <c r="A250" s="128"/>
      <c r="B250" s="49" t="s">
        <v>1685</v>
      </c>
      <c r="C250" s="115" t="s">
        <v>1695</v>
      </c>
      <c r="D250" s="101" t="s">
        <v>1219</v>
      </c>
      <c r="E250" s="53" t="s">
        <v>553</v>
      </c>
      <c r="F250" s="53" t="s">
        <v>1547</v>
      </c>
      <c r="G250" s="53" t="s">
        <v>698</v>
      </c>
      <c r="H250" s="109"/>
      <c r="I250" s="109"/>
      <c r="J250" s="8"/>
      <c r="K250" s="8"/>
      <c r="L250" s="8"/>
      <c r="M250" s="8"/>
      <c r="N250" s="109"/>
      <c r="O250" s="109"/>
      <c r="P250" s="109"/>
      <c r="Q250" s="109"/>
      <c r="R250" s="109"/>
      <c r="S250" s="109"/>
      <c r="T250" s="109"/>
      <c r="U250" s="109"/>
    </row>
    <row r="251" spans="1:21" ht="10.5" customHeight="1">
      <c r="A251" s="128"/>
      <c r="B251" s="49" t="s">
        <v>1686</v>
      </c>
      <c r="C251" s="115" t="s">
        <v>1689</v>
      </c>
      <c r="D251" s="101" t="s">
        <v>1219</v>
      </c>
      <c r="E251" s="53" t="s">
        <v>553</v>
      </c>
      <c r="F251" s="53" t="s">
        <v>1388</v>
      </c>
      <c r="G251" s="53" t="s">
        <v>702</v>
      </c>
      <c r="H251" s="109"/>
      <c r="I251" s="109"/>
      <c r="J251" s="8"/>
      <c r="K251" s="8"/>
      <c r="L251" s="8"/>
      <c r="M251" s="8"/>
      <c r="N251" s="109"/>
      <c r="O251" s="109"/>
      <c r="P251" s="109"/>
      <c r="Q251" s="109"/>
      <c r="R251" s="109"/>
      <c r="S251" s="109"/>
      <c r="T251" s="109"/>
      <c r="U251" s="109"/>
    </row>
    <row r="252" spans="1:21" ht="10.5" customHeight="1">
      <c r="A252" s="128"/>
      <c r="B252" s="49" t="s">
        <v>1720</v>
      </c>
      <c r="C252" s="115" t="s">
        <v>1728</v>
      </c>
      <c r="D252" s="101" t="s">
        <v>1219</v>
      </c>
      <c r="E252" s="53" t="s">
        <v>553</v>
      </c>
      <c r="F252" s="53"/>
      <c r="G252" s="53" t="s">
        <v>698</v>
      </c>
      <c r="H252" s="109"/>
      <c r="I252" s="109"/>
      <c r="J252" s="8"/>
      <c r="K252" s="8"/>
      <c r="L252" s="8"/>
      <c r="M252" s="8"/>
      <c r="N252" s="109"/>
      <c r="O252" s="109"/>
      <c r="P252" s="109"/>
      <c r="Q252" s="109"/>
      <c r="R252" s="109"/>
      <c r="S252" s="109"/>
      <c r="T252" s="109"/>
      <c r="U252" s="109"/>
    </row>
    <row r="253" spans="1:21" ht="10.5" customHeight="1">
      <c r="A253" s="128"/>
      <c r="B253" s="49" t="s">
        <v>1746</v>
      </c>
      <c r="C253" s="115" t="s">
        <v>1747</v>
      </c>
      <c r="D253" s="101" t="s">
        <v>1162</v>
      </c>
      <c r="E253" s="53" t="s">
        <v>553</v>
      </c>
      <c r="F253" s="53" t="s">
        <v>315</v>
      </c>
      <c r="G253" s="53" t="s">
        <v>702</v>
      </c>
      <c r="H253" s="109"/>
      <c r="I253" s="109"/>
      <c r="J253" s="8"/>
      <c r="K253" s="8"/>
      <c r="L253" s="8"/>
      <c r="M253" s="8"/>
      <c r="N253" s="109"/>
      <c r="O253" s="109"/>
      <c r="P253" s="109"/>
      <c r="Q253" s="109"/>
      <c r="R253" s="109"/>
      <c r="S253" s="109"/>
      <c r="T253" s="109"/>
      <c r="U253" s="109"/>
    </row>
    <row r="254" spans="1:21" ht="10.5" customHeight="1">
      <c r="A254" s="128"/>
      <c r="B254" s="49" t="s">
        <v>1721</v>
      </c>
      <c r="C254" s="115" t="s">
        <v>1729</v>
      </c>
      <c r="D254" s="101" t="s">
        <v>1162</v>
      </c>
      <c r="E254" s="53" t="s">
        <v>553</v>
      </c>
      <c r="F254" s="53" t="s">
        <v>1547</v>
      </c>
      <c r="G254" s="53" t="s">
        <v>698</v>
      </c>
      <c r="H254" s="109"/>
      <c r="I254" s="109"/>
      <c r="J254" s="8"/>
      <c r="K254" s="8"/>
      <c r="L254" s="8"/>
      <c r="M254" s="8"/>
      <c r="N254" s="109"/>
      <c r="O254" s="109"/>
      <c r="P254" s="109"/>
      <c r="Q254" s="109"/>
      <c r="R254" s="109"/>
      <c r="S254" s="109"/>
      <c r="T254" s="109"/>
      <c r="U254" s="109"/>
    </row>
    <row r="255" spans="1:21" ht="10.5" customHeight="1">
      <c r="A255" s="128"/>
      <c r="B255" s="49" t="s">
        <v>1722</v>
      </c>
      <c r="C255" s="115" t="s">
        <v>1730</v>
      </c>
      <c r="D255" s="101" t="s">
        <v>412</v>
      </c>
      <c r="E255" s="53" t="s">
        <v>553</v>
      </c>
      <c r="F255" s="53"/>
      <c r="G255" s="53" t="s">
        <v>1736</v>
      </c>
      <c r="H255" s="109"/>
      <c r="I255" s="109"/>
      <c r="J255" s="8"/>
      <c r="K255" s="8"/>
      <c r="L255" s="8"/>
      <c r="M255" s="8"/>
      <c r="N255" s="109"/>
      <c r="O255" s="109"/>
      <c r="P255" s="109"/>
      <c r="Q255" s="109"/>
      <c r="R255" s="109"/>
      <c r="S255" s="109"/>
      <c r="T255" s="109"/>
      <c r="U255" s="109"/>
    </row>
    <row r="256" spans="1:21" ht="10.5" customHeight="1">
      <c r="A256" s="128"/>
      <c r="B256" s="49" t="s">
        <v>1723</v>
      </c>
      <c r="C256" s="115" t="s">
        <v>1731</v>
      </c>
      <c r="D256" s="101" t="s">
        <v>412</v>
      </c>
      <c r="E256" s="53" t="s">
        <v>553</v>
      </c>
      <c r="F256" s="53" t="s">
        <v>1735</v>
      </c>
      <c r="G256" s="53" t="s">
        <v>927</v>
      </c>
      <c r="H256" s="109"/>
      <c r="I256" s="109"/>
      <c r="J256" s="8"/>
      <c r="K256" s="8"/>
      <c r="L256" s="8"/>
      <c r="M256" s="8"/>
      <c r="N256" s="109"/>
      <c r="O256" s="109"/>
      <c r="P256" s="109"/>
      <c r="Q256" s="109"/>
      <c r="R256" s="109"/>
      <c r="S256" s="109"/>
      <c r="T256" s="109"/>
      <c r="U256" s="109"/>
    </row>
    <row r="257" spans="1:21" ht="10.5" customHeight="1">
      <c r="A257" s="128"/>
      <c r="B257" s="49" t="s">
        <v>1724</v>
      </c>
      <c r="C257" s="115" t="s">
        <v>1732</v>
      </c>
      <c r="D257" s="101" t="s">
        <v>1219</v>
      </c>
      <c r="E257" s="53" t="s">
        <v>553</v>
      </c>
      <c r="F257" s="53" t="s">
        <v>1547</v>
      </c>
      <c r="G257" s="53" t="s">
        <v>698</v>
      </c>
      <c r="H257" s="109"/>
      <c r="I257" s="109"/>
      <c r="J257" s="8"/>
      <c r="K257" s="8"/>
      <c r="L257" s="8"/>
      <c r="M257" s="8"/>
      <c r="N257" s="109"/>
      <c r="O257" s="109"/>
      <c r="P257" s="109"/>
      <c r="Q257" s="109"/>
      <c r="R257" s="109"/>
      <c r="S257" s="109"/>
      <c r="T257" s="109"/>
      <c r="U257" s="109"/>
    </row>
    <row r="258" spans="1:21" ht="10.5" customHeight="1">
      <c r="A258" s="128"/>
      <c r="B258" s="49" t="s">
        <v>1725</v>
      </c>
      <c r="C258" s="115" t="s">
        <v>1733</v>
      </c>
      <c r="D258" s="101" t="s">
        <v>1219</v>
      </c>
      <c r="E258" s="53" t="s">
        <v>553</v>
      </c>
      <c r="F258" s="53" t="s">
        <v>1388</v>
      </c>
      <c r="G258" s="53" t="s">
        <v>700</v>
      </c>
      <c r="H258" s="109"/>
      <c r="I258" s="109"/>
      <c r="J258" s="8"/>
      <c r="K258" s="8"/>
      <c r="L258" s="8"/>
      <c r="M258" s="8"/>
      <c r="N258" s="109"/>
      <c r="O258" s="109"/>
      <c r="P258" s="109"/>
      <c r="Q258" s="109"/>
      <c r="R258" s="109"/>
      <c r="S258" s="109"/>
      <c r="T258" s="109"/>
      <c r="U258" s="109"/>
    </row>
    <row r="259" spans="1:21" ht="10.5" customHeight="1">
      <c r="A259" s="128"/>
      <c r="B259" s="49" t="s">
        <v>1726</v>
      </c>
      <c r="C259" s="115" t="s">
        <v>1719</v>
      </c>
      <c r="D259" s="101" t="s">
        <v>1219</v>
      </c>
      <c r="E259" s="53" t="s">
        <v>553</v>
      </c>
      <c r="F259" s="53" t="s">
        <v>1531</v>
      </c>
      <c r="G259" s="53" t="s">
        <v>927</v>
      </c>
      <c r="H259" s="109"/>
      <c r="I259" s="109"/>
      <c r="J259" s="8"/>
      <c r="K259" s="8"/>
      <c r="L259" s="8"/>
      <c r="M259" s="8"/>
      <c r="N259" s="109"/>
      <c r="O259" s="109"/>
      <c r="P259" s="109"/>
      <c r="Q259" s="109"/>
      <c r="R259" s="109"/>
      <c r="S259" s="109"/>
      <c r="T259" s="109"/>
      <c r="U259" s="109"/>
    </row>
    <row r="260" spans="1:21" ht="10.5" customHeight="1">
      <c r="A260" s="128"/>
      <c r="B260" s="49" t="s">
        <v>1727</v>
      </c>
      <c r="C260" s="115" t="s">
        <v>1734</v>
      </c>
      <c r="D260" s="101" t="s">
        <v>412</v>
      </c>
      <c r="E260" s="53" t="s">
        <v>553</v>
      </c>
      <c r="F260" s="53" t="s">
        <v>1388</v>
      </c>
      <c r="G260" s="53" t="s">
        <v>702</v>
      </c>
      <c r="H260" s="109"/>
      <c r="I260" s="109"/>
      <c r="J260" s="8"/>
      <c r="K260" s="8"/>
      <c r="L260" s="8"/>
      <c r="M260" s="8"/>
      <c r="N260" s="109"/>
      <c r="O260" s="109"/>
      <c r="P260" s="109"/>
      <c r="Q260" s="109"/>
      <c r="R260" s="109"/>
      <c r="S260" s="109"/>
      <c r="T260" s="109"/>
      <c r="U260" s="109"/>
    </row>
    <row r="261" spans="1:21" ht="10.5" customHeight="1">
      <c r="A261" s="128"/>
      <c r="B261" s="49" t="s">
        <v>1748</v>
      </c>
      <c r="C261" s="115" t="s">
        <v>1749</v>
      </c>
      <c r="D261" s="101" t="s">
        <v>1219</v>
      </c>
      <c r="E261" s="53" t="s">
        <v>553</v>
      </c>
      <c r="F261" s="53" t="s">
        <v>1547</v>
      </c>
      <c r="G261" s="53" t="s">
        <v>700</v>
      </c>
      <c r="H261" s="109"/>
      <c r="I261" s="109"/>
      <c r="J261" s="8"/>
      <c r="K261" s="8"/>
      <c r="L261" s="8"/>
      <c r="M261" s="8"/>
      <c r="N261" s="109"/>
      <c r="O261" s="109"/>
      <c r="P261" s="109"/>
      <c r="Q261" s="109"/>
      <c r="R261" s="109"/>
      <c r="S261" s="109"/>
      <c r="T261" s="109"/>
      <c r="U261" s="109"/>
    </row>
    <row r="262" spans="1:21" ht="10.5" customHeight="1">
      <c r="A262" s="128"/>
      <c r="B262" s="49" t="s">
        <v>1750</v>
      </c>
      <c r="C262" s="115" t="s">
        <v>1751</v>
      </c>
      <c r="D262" s="101" t="s">
        <v>1219</v>
      </c>
      <c r="E262" s="53" t="s">
        <v>553</v>
      </c>
      <c r="F262" s="53" t="s">
        <v>1531</v>
      </c>
      <c r="G262" s="53" t="s">
        <v>927</v>
      </c>
      <c r="H262" s="109"/>
      <c r="I262" s="109"/>
      <c r="J262" s="8"/>
      <c r="K262" s="8"/>
      <c r="L262" s="8"/>
      <c r="M262" s="8"/>
      <c r="N262" s="109"/>
      <c r="O262" s="109"/>
      <c r="P262" s="109"/>
      <c r="Q262" s="109"/>
      <c r="R262" s="109"/>
      <c r="S262" s="109"/>
      <c r="T262" s="109"/>
      <c r="U262" s="109"/>
    </row>
    <row r="263" spans="1:21" ht="10.5" customHeight="1">
      <c r="A263" s="128"/>
      <c r="B263" s="49" t="s">
        <v>1752</v>
      </c>
      <c r="C263" s="115" t="s">
        <v>1753</v>
      </c>
      <c r="D263" s="101" t="s">
        <v>1219</v>
      </c>
      <c r="E263" s="53" t="s">
        <v>553</v>
      </c>
      <c r="F263" s="53" t="s">
        <v>1388</v>
      </c>
      <c r="G263" s="53" t="s">
        <v>927</v>
      </c>
      <c r="H263" s="109"/>
      <c r="I263" s="109"/>
      <c r="J263" s="8"/>
      <c r="K263" s="8"/>
      <c r="L263" s="8"/>
      <c r="M263" s="8"/>
      <c r="N263" s="109"/>
      <c r="O263" s="109"/>
      <c r="P263" s="109"/>
      <c r="Q263" s="109"/>
      <c r="R263" s="109"/>
      <c r="S263" s="109"/>
      <c r="T263" s="109"/>
      <c r="U263" s="109"/>
    </row>
    <row r="264" spans="1:21" ht="10.5" customHeight="1">
      <c r="A264" s="128"/>
      <c r="B264" s="49" t="s">
        <v>1754</v>
      </c>
      <c r="C264" s="115" t="s">
        <v>1734</v>
      </c>
      <c r="D264" s="101" t="s">
        <v>412</v>
      </c>
      <c r="E264" s="53" t="s">
        <v>553</v>
      </c>
      <c r="F264" s="53" t="s">
        <v>1531</v>
      </c>
      <c r="G264" s="53" t="s">
        <v>702</v>
      </c>
      <c r="H264" s="109"/>
      <c r="I264" s="109"/>
      <c r="J264" s="8"/>
      <c r="K264" s="8"/>
      <c r="L264" s="8"/>
      <c r="M264" s="8"/>
      <c r="N264" s="109"/>
      <c r="O264" s="109"/>
      <c r="P264" s="109"/>
      <c r="Q264" s="109"/>
      <c r="R264" s="109"/>
      <c r="S264" s="109"/>
      <c r="T264" s="109"/>
      <c r="U264" s="109"/>
    </row>
    <row r="265" spans="1:21" ht="10.5" customHeight="1">
      <c r="A265" s="128"/>
      <c r="B265" s="49" t="s">
        <v>1775</v>
      </c>
      <c r="C265" s="115" t="s">
        <v>1776</v>
      </c>
      <c r="D265" s="101" t="s">
        <v>412</v>
      </c>
      <c r="E265" s="53" t="s">
        <v>553</v>
      </c>
      <c r="F265" s="53" t="s">
        <v>1547</v>
      </c>
      <c r="G265" s="53" t="s">
        <v>698</v>
      </c>
      <c r="H265" s="109"/>
      <c r="I265" s="109"/>
      <c r="J265" s="8"/>
      <c r="K265" s="8"/>
      <c r="L265" s="8"/>
      <c r="M265" s="8"/>
      <c r="N265" s="109"/>
      <c r="O265" s="109"/>
      <c r="P265" s="109"/>
      <c r="Q265" s="109"/>
      <c r="R265" s="109"/>
      <c r="S265" s="109"/>
      <c r="T265" s="109"/>
      <c r="U265" s="109"/>
    </row>
    <row r="266" spans="1:21" ht="10.5" customHeight="1">
      <c r="A266" s="128"/>
      <c r="B266" s="49" t="s">
        <v>1755</v>
      </c>
      <c r="C266" s="115" t="s">
        <v>1756</v>
      </c>
      <c r="D266" s="101" t="s">
        <v>1219</v>
      </c>
      <c r="E266" s="53" t="s">
        <v>553</v>
      </c>
      <c r="F266" s="53" t="s">
        <v>1388</v>
      </c>
      <c r="G266" s="53" t="s">
        <v>927</v>
      </c>
      <c r="H266" s="109"/>
      <c r="I266" s="109"/>
      <c r="J266" s="8"/>
      <c r="K266" s="8"/>
      <c r="L266" s="8"/>
      <c r="M266" s="8"/>
      <c r="N266" s="109"/>
      <c r="O266" s="109"/>
      <c r="P266" s="109"/>
      <c r="Q266" s="109"/>
      <c r="R266" s="109"/>
      <c r="S266" s="109"/>
      <c r="T266" s="109"/>
      <c r="U266" s="109"/>
    </row>
    <row r="267" spans="1:21" ht="10.5" customHeight="1">
      <c r="A267" s="128"/>
      <c r="B267" s="49" t="s">
        <v>1757</v>
      </c>
      <c r="C267" s="115" t="s">
        <v>1758</v>
      </c>
      <c r="D267" s="101" t="s">
        <v>1162</v>
      </c>
      <c r="E267" s="53" t="s">
        <v>553</v>
      </c>
      <c r="F267" s="53" t="s">
        <v>1388</v>
      </c>
      <c r="G267" s="53" t="s">
        <v>698</v>
      </c>
      <c r="H267" s="109"/>
      <c r="I267" s="109"/>
      <c r="J267" s="8"/>
      <c r="K267" s="8"/>
      <c r="L267" s="8"/>
      <c r="M267" s="8"/>
      <c r="N267" s="109"/>
      <c r="O267" s="109"/>
      <c r="P267" s="109"/>
      <c r="Q267" s="109"/>
      <c r="R267" s="109"/>
      <c r="S267" s="109"/>
      <c r="T267" s="109"/>
      <c r="U267" s="109"/>
    </row>
    <row r="268" spans="1:21" ht="10.5" customHeight="1">
      <c r="A268" s="128"/>
      <c r="B268" s="49" t="s">
        <v>1759</v>
      </c>
      <c r="C268" s="115" t="s">
        <v>1760</v>
      </c>
      <c r="D268" s="101" t="s">
        <v>1219</v>
      </c>
      <c r="E268" s="53" t="s">
        <v>553</v>
      </c>
      <c r="F268" s="53" t="s">
        <v>1388</v>
      </c>
      <c r="G268" s="53" t="s">
        <v>698</v>
      </c>
      <c r="H268" s="109"/>
      <c r="I268" s="109"/>
      <c r="J268" s="8"/>
      <c r="K268" s="8"/>
      <c r="L268" s="8"/>
      <c r="M268" s="8"/>
      <c r="N268" s="109"/>
      <c r="O268" s="109"/>
      <c r="P268" s="109"/>
      <c r="Q268" s="109"/>
      <c r="R268" s="109"/>
      <c r="S268" s="109"/>
      <c r="T268" s="109"/>
      <c r="U268" s="109"/>
    </row>
    <row r="269" spans="1:21" ht="10.5" customHeight="1">
      <c r="A269" s="128"/>
      <c r="B269" s="49" t="s">
        <v>1761</v>
      </c>
      <c r="C269" s="115" t="s">
        <v>1762</v>
      </c>
      <c r="D269" s="101" t="s">
        <v>1162</v>
      </c>
      <c r="E269" s="53" t="s">
        <v>553</v>
      </c>
      <c r="F269" s="53" t="s">
        <v>1388</v>
      </c>
      <c r="G269" s="53" t="s">
        <v>698</v>
      </c>
      <c r="H269" s="109"/>
      <c r="I269" s="109"/>
      <c r="J269" s="8"/>
      <c r="K269" s="8"/>
      <c r="L269" s="8"/>
      <c r="M269" s="8"/>
      <c r="N269" s="109"/>
      <c r="O269" s="109"/>
      <c r="P269" s="109"/>
      <c r="Q269" s="109"/>
      <c r="R269" s="109"/>
      <c r="S269" s="109"/>
      <c r="T269" s="109"/>
      <c r="U269" s="109"/>
    </row>
    <row r="270" spans="1:21" ht="10.5" customHeight="1">
      <c r="A270" s="128"/>
      <c r="B270" s="49" t="s">
        <v>1777</v>
      </c>
      <c r="C270" s="115" t="s">
        <v>1783</v>
      </c>
      <c r="D270" s="101" t="s">
        <v>1219</v>
      </c>
      <c r="E270" s="53" t="s">
        <v>553</v>
      </c>
      <c r="F270" s="53" t="s">
        <v>1547</v>
      </c>
      <c r="G270" s="53" t="s">
        <v>700</v>
      </c>
      <c r="H270" s="109"/>
      <c r="I270" s="109"/>
      <c r="J270" s="8"/>
      <c r="K270" s="8"/>
      <c r="L270" s="8"/>
      <c r="M270" s="8"/>
      <c r="N270" s="109"/>
      <c r="O270" s="109"/>
      <c r="P270" s="109"/>
      <c r="Q270" s="109"/>
      <c r="R270" s="109"/>
      <c r="S270" s="109"/>
      <c r="T270" s="109"/>
      <c r="U270" s="109"/>
    </row>
    <row r="271" spans="1:21" ht="10.5" customHeight="1">
      <c r="A271" s="128"/>
      <c r="B271" s="49" t="s">
        <v>1778</v>
      </c>
      <c r="C271" s="115" t="s">
        <v>1784</v>
      </c>
      <c r="D271" s="101" t="s">
        <v>1219</v>
      </c>
      <c r="E271" s="53" t="s">
        <v>553</v>
      </c>
      <c r="F271" s="53" t="s">
        <v>1388</v>
      </c>
      <c r="G271" s="53" t="s">
        <v>927</v>
      </c>
      <c r="H271" s="109"/>
      <c r="I271" s="109"/>
      <c r="J271" s="8"/>
      <c r="K271" s="8"/>
      <c r="L271" s="8"/>
      <c r="M271" s="8"/>
      <c r="N271" s="109"/>
      <c r="O271" s="109"/>
      <c r="P271" s="109"/>
      <c r="Q271" s="109"/>
      <c r="R271" s="109"/>
      <c r="S271" s="109"/>
      <c r="T271" s="109"/>
      <c r="U271" s="109"/>
    </row>
    <row r="272" spans="1:21" ht="10.5" customHeight="1">
      <c r="A272" s="128"/>
      <c r="B272" s="49" t="s">
        <v>1779</v>
      </c>
      <c r="C272" s="115" t="s">
        <v>1785</v>
      </c>
      <c r="D272" s="101" t="s">
        <v>1162</v>
      </c>
      <c r="E272" s="53" t="s">
        <v>553</v>
      </c>
      <c r="F272" s="53" t="s">
        <v>1388</v>
      </c>
      <c r="G272" s="53" t="s">
        <v>698</v>
      </c>
      <c r="H272" s="109"/>
      <c r="I272" s="109"/>
      <c r="J272" s="8"/>
      <c r="K272" s="8"/>
      <c r="L272" s="8"/>
      <c r="M272" s="8"/>
      <c r="N272" s="109"/>
      <c r="O272" s="109"/>
      <c r="P272" s="109"/>
      <c r="Q272" s="109"/>
      <c r="R272" s="109"/>
      <c r="S272" s="109"/>
      <c r="T272" s="109"/>
      <c r="U272" s="109"/>
    </row>
    <row r="273" spans="1:21" ht="10.5" customHeight="1">
      <c r="A273" s="128"/>
      <c r="B273" s="49" t="s">
        <v>1780</v>
      </c>
      <c r="C273" s="115" t="s">
        <v>1786</v>
      </c>
      <c r="D273" s="101" t="s">
        <v>1219</v>
      </c>
      <c r="E273" s="53" t="s">
        <v>553</v>
      </c>
      <c r="F273" s="53" t="s">
        <v>1531</v>
      </c>
      <c r="G273" s="53" t="s">
        <v>698</v>
      </c>
      <c r="H273" s="109"/>
      <c r="I273" s="109"/>
      <c r="J273" s="8"/>
      <c r="K273" s="8"/>
      <c r="L273" s="8"/>
      <c r="M273" s="8"/>
      <c r="N273" s="109"/>
      <c r="O273" s="109"/>
      <c r="P273" s="109"/>
      <c r="Q273" s="109"/>
      <c r="R273" s="109"/>
      <c r="S273" s="109"/>
      <c r="T273" s="109"/>
      <c r="U273" s="109"/>
    </row>
    <row r="274" spans="1:21" ht="10.5" customHeight="1">
      <c r="A274" s="128"/>
      <c r="B274" s="49" t="s">
        <v>1781</v>
      </c>
      <c r="C274" s="115" t="s">
        <v>1787</v>
      </c>
      <c r="D274" s="101" t="s">
        <v>412</v>
      </c>
      <c r="E274" s="53" t="s">
        <v>553</v>
      </c>
      <c r="F274" s="53" t="s">
        <v>1538</v>
      </c>
      <c r="G274" s="53" t="s">
        <v>698</v>
      </c>
      <c r="H274" s="109"/>
      <c r="I274" s="109"/>
      <c r="J274" s="8"/>
      <c r="K274" s="8"/>
      <c r="L274" s="8"/>
      <c r="M274" s="8"/>
      <c r="N274" s="109"/>
      <c r="O274" s="109"/>
      <c r="P274" s="109"/>
      <c r="Q274" s="109"/>
      <c r="R274" s="109"/>
      <c r="S274" s="109"/>
      <c r="T274" s="109"/>
      <c r="U274" s="109"/>
    </row>
    <row r="275" spans="1:21" ht="10.5" customHeight="1">
      <c r="A275" s="128"/>
      <c r="B275" s="49" t="s">
        <v>1782</v>
      </c>
      <c r="C275" s="115" t="s">
        <v>1788</v>
      </c>
      <c r="D275" s="101" t="s">
        <v>412</v>
      </c>
      <c r="E275" s="53" t="s">
        <v>553</v>
      </c>
      <c r="F275" s="53" t="s">
        <v>1388</v>
      </c>
      <c r="G275" s="53" t="s">
        <v>702</v>
      </c>
      <c r="H275" s="109"/>
      <c r="I275" s="109"/>
      <c r="J275" s="8"/>
      <c r="K275" s="8"/>
      <c r="L275" s="8"/>
      <c r="M275" s="8"/>
      <c r="N275" s="109"/>
      <c r="O275" s="109"/>
      <c r="P275" s="109"/>
      <c r="Q275" s="109"/>
      <c r="R275" s="109"/>
      <c r="S275" s="109"/>
      <c r="T275" s="109"/>
      <c r="U275" s="109"/>
    </row>
    <row r="276" spans="1:21" ht="10.5" customHeight="1">
      <c r="A276" s="128"/>
      <c r="B276" s="49" t="s">
        <v>1821</v>
      </c>
      <c r="C276" s="115" t="s">
        <v>1822</v>
      </c>
      <c r="D276" s="150">
        <v>6</v>
      </c>
      <c r="E276" s="53" t="s">
        <v>553</v>
      </c>
      <c r="F276" s="53" t="s">
        <v>1547</v>
      </c>
      <c r="G276" s="53" t="s">
        <v>698</v>
      </c>
      <c r="H276" s="109"/>
      <c r="I276" s="109"/>
      <c r="J276" s="8"/>
      <c r="K276" s="8"/>
      <c r="L276" s="8"/>
      <c r="M276" s="8"/>
      <c r="N276" s="109"/>
      <c r="O276" s="109"/>
      <c r="P276" s="109"/>
      <c r="Q276" s="109"/>
      <c r="R276" s="109"/>
      <c r="S276" s="109"/>
      <c r="T276" s="109"/>
      <c r="U276" s="109"/>
    </row>
    <row r="277" spans="1:21" ht="10.5" customHeight="1">
      <c r="A277" s="128"/>
      <c r="B277" s="49" t="s">
        <v>1823</v>
      </c>
      <c r="C277" s="115" t="s">
        <v>1824</v>
      </c>
      <c r="D277" s="150">
        <v>3.3</v>
      </c>
      <c r="E277" s="53" t="s">
        <v>553</v>
      </c>
      <c r="F277" s="53" t="s">
        <v>1531</v>
      </c>
      <c r="G277" s="53" t="s">
        <v>698</v>
      </c>
      <c r="H277" s="109"/>
      <c r="I277" s="109"/>
      <c r="J277" s="8"/>
      <c r="K277" s="8"/>
      <c r="L277" s="8"/>
      <c r="M277" s="8"/>
      <c r="N277" s="109"/>
      <c r="O277" s="109"/>
      <c r="P277" s="109"/>
      <c r="Q277" s="109"/>
      <c r="R277" s="109"/>
      <c r="S277" s="109"/>
      <c r="T277" s="109"/>
      <c r="U277" s="109"/>
    </row>
    <row r="278" spans="1:21" ht="10.5" customHeight="1">
      <c r="A278" s="128"/>
      <c r="B278" s="49" t="s">
        <v>1825</v>
      </c>
      <c r="C278" s="115" t="s">
        <v>1826</v>
      </c>
      <c r="D278" s="150">
        <v>3.3</v>
      </c>
      <c r="E278" s="53" t="s">
        <v>553</v>
      </c>
      <c r="F278" s="53" t="s">
        <v>1531</v>
      </c>
      <c r="G278" s="53" t="s">
        <v>698</v>
      </c>
      <c r="H278" s="109"/>
      <c r="I278" s="109"/>
      <c r="J278" s="8"/>
      <c r="K278" s="8"/>
      <c r="L278" s="8"/>
      <c r="M278" s="8"/>
      <c r="N278" s="109"/>
      <c r="O278" s="109"/>
      <c r="P278" s="109"/>
      <c r="Q278" s="109"/>
      <c r="R278" s="109"/>
      <c r="S278" s="109"/>
      <c r="T278" s="109"/>
      <c r="U278" s="109"/>
    </row>
    <row r="279" spans="1:21" ht="10.5" customHeight="1">
      <c r="A279" s="128"/>
      <c r="B279" s="49" t="s">
        <v>1827</v>
      </c>
      <c r="C279" s="115" t="s">
        <v>1828</v>
      </c>
      <c r="D279" s="150">
        <v>3.3</v>
      </c>
      <c r="E279" s="53" t="s">
        <v>553</v>
      </c>
      <c r="F279" s="53" t="s">
        <v>1531</v>
      </c>
      <c r="G279" s="53" t="s">
        <v>698</v>
      </c>
      <c r="H279" s="109"/>
      <c r="I279" s="109"/>
      <c r="J279" s="8"/>
      <c r="K279" s="8"/>
      <c r="L279" s="8"/>
      <c r="M279" s="8"/>
      <c r="N279" s="109"/>
      <c r="O279" s="109"/>
      <c r="P279" s="109"/>
      <c r="Q279" s="109"/>
      <c r="R279" s="109"/>
      <c r="S279" s="109"/>
      <c r="T279" s="109"/>
      <c r="U279" s="109"/>
    </row>
    <row r="280" spans="1:21" ht="10.5" customHeight="1">
      <c r="A280" s="128"/>
      <c r="B280" s="49" t="s">
        <v>1829</v>
      </c>
      <c r="C280" s="115" t="s">
        <v>1830</v>
      </c>
      <c r="D280" s="150">
        <v>3.3</v>
      </c>
      <c r="E280" s="53" t="s">
        <v>553</v>
      </c>
      <c r="F280" s="53" t="s">
        <v>1388</v>
      </c>
      <c r="G280" s="53" t="s">
        <v>700</v>
      </c>
      <c r="H280" s="109"/>
      <c r="I280" s="109"/>
      <c r="J280" s="8"/>
      <c r="K280" s="8"/>
      <c r="L280" s="8"/>
      <c r="M280" s="8"/>
      <c r="N280" s="109"/>
      <c r="O280" s="109"/>
      <c r="P280" s="109"/>
      <c r="Q280" s="109"/>
      <c r="R280" s="109"/>
      <c r="S280" s="109"/>
      <c r="T280" s="109"/>
      <c r="U280" s="109"/>
    </row>
    <row r="281" spans="1:21" ht="10.5" customHeight="1">
      <c r="A281" s="128"/>
      <c r="B281" s="49" t="s">
        <v>1831</v>
      </c>
      <c r="C281" s="115" t="s">
        <v>1832</v>
      </c>
      <c r="D281" s="150">
        <v>3.3</v>
      </c>
      <c r="E281" s="53" t="s">
        <v>553</v>
      </c>
      <c r="F281" s="53" t="s">
        <v>1388</v>
      </c>
      <c r="G281" s="53" t="s">
        <v>700</v>
      </c>
      <c r="H281" s="109"/>
      <c r="I281" s="109"/>
      <c r="J281" s="8"/>
      <c r="K281" s="8"/>
      <c r="L281" s="8"/>
      <c r="M281" s="8"/>
      <c r="N281" s="109"/>
      <c r="O281" s="109"/>
      <c r="P281" s="109"/>
      <c r="Q281" s="109"/>
      <c r="R281" s="109"/>
      <c r="S281" s="109"/>
      <c r="T281" s="109"/>
      <c r="U281" s="109"/>
    </row>
    <row r="282" spans="1:21" ht="10.5" customHeight="1">
      <c r="A282" s="128"/>
      <c r="B282" s="49" t="s">
        <v>1833</v>
      </c>
      <c r="C282" s="115" t="s">
        <v>1834</v>
      </c>
      <c r="D282" s="150">
        <v>3.3</v>
      </c>
      <c r="E282" s="53" t="s">
        <v>553</v>
      </c>
      <c r="F282" s="53" t="s">
        <v>1547</v>
      </c>
      <c r="G282" s="53" t="s">
        <v>698</v>
      </c>
      <c r="H282" s="109"/>
      <c r="I282" s="109"/>
      <c r="J282" s="8"/>
      <c r="K282" s="8"/>
      <c r="L282" s="8"/>
      <c r="M282" s="8"/>
      <c r="N282" s="109"/>
      <c r="O282" s="109"/>
      <c r="P282" s="109"/>
      <c r="Q282" s="109"/>
      <c r="R282" s="109"/>
      <c r="S282" s="109"/>
      <c r="T282" s="109"/>
      <c r="U282" s="109"/>
    </row>
    <row r="283" spans="1:21" ht="10.5" customHeight="1">
      <c r="A283" s="128"/>
      <c r="B283" s="49" t="s">
        <v>1835</v>
      </c>
      <c r="C283" s="115" t="s">
        <v>1836</v>
      </c>
      <c r="D283" s="150">
        <v>3.3</v>
      </c>
      <c r="E283" s="53" t="s">
        <v>553</v>
      </c>
      <c r="F283" s="53" t="s">
        <v>463</v>
      </c>
      <c r="G283" s="53" t="s">
        <v>698</v>
      </c>
      <c r="H283" s="109"/>
      <c r="I283" s="109"/>
      <c r="J283" s="8"/>
      <c r="K283" s="8"/>
      <c r="L283" s="8"/>
      <c r="M283" s="8"/>
      <c r="N283" s="109"/>
      <c r="O283" s="109"/>
      <c r="P283" s="109"/>
      <c r="Q283" s="109"/>
      <c r="R283" s="109"/>
      <c r="S283" s="109"/>
      <c r="T283" s="109"/>
      <c r="U283" s="109"/>
    </row>
    <row r="284" spans="1:21" ht="10.5" customHeight="1">
      <c r="A284" s="145"/>
      <c r="B284" s="103" t="s">
        <v>1837</v>
      </c>
      <c r="C284" s="116" t="s">
        <v>1838</v>
      </c>
      <c r="D284" s="152">
        <v>6</v>
      </c>
      <c r="E284" s="105" t="s">
        <v>553</v>
      </c>
      <c r="F284" s="105" t="s">
        <v>1547</v>
      </c>
      <c r="G284" s="105" t="s">
        <v>702</v>
      </c>
      <c r="H284" s="109"/>
      <c r="I284" s="109"/>
      <c r="J284" s="8"/>
      <c r="K284" s="8"/>
      <c r="L284" s="8"/>
      <c r="M284" s="8"/>
      <c r="N284" s="109"/>
      <c r="O284" s="109"/>
      <c r="P284" s="109"/>
      <c r="Q284" s="109"/>
      <c r="R284" s="109"/>
      <c r="S284" s="109"/>
      <c r="T284" s="109"/>
      <c r="U284" s="109"/>
    </row>
    <row r="285" spans="1:21" ht="10.5" customHeight="1">
      <c r="A285" s="128"/>
      <c r="B285" s="49" t="s">
        <v>1857</v>
      </c>
      <c r="C285" s="190" t="s">
        <v>1869</v>
      </c>
      <c r="D285" s="150">
        <v>3.3</v>
      </c>
      <c r="E285" s="53" t="s">
        <v>553</v>
      </c>
      <c r="F285" s="188" t="s">
        <v>1531</v>
      </c>
      <c r="G285" s="53" t="s">
        <v>698</v>
      </c>
      <c r="H285" s="109"/>
      <c r="I285" s="109"/>
      <c r="J285" s="8"/>
      <c r="K285" s="8"/>
      <c r="L285" s="8"/>
      <c r="M285" s="8"/>
      <c r="N285" s="109"/>
      <c r="O285" s="109"/>
      <c r="P285" s="109"/>
      <c r="Q285" s="109"/>
      <c r="R285" s="109"/>
      <c r="S285" s="109"/>
      <c r="T285" s="109"/>
      <c r="U285" s="109"/>
    </row>
    <row r="286" spans="1:21" ht="10.5" customHeight="1">
      <c r="A286" s="128"/>
      <c r="B286" s="49" t="s">
        <v>1858</v>
      </c>
      <c r="C286" s="190" t="s">
        <v>1870</v>
      </c>
      <c r="D286" s="150">
        <v>4.5</v>
      </c>
      <c r="E286" s="53" t="s">
        <v>553</v>
      </c>
      <c r="F286" s="188" t="s">
        <v>1547</v>
      </c>
      <c r="G286" s="53" t="s">
        <v>698</v>
      </c>
      <c r="H286" s="109"/>
      <c r="I286" s="109"/>
      <c r="J286" s="8"/>
      <c r="K286" s="8"/>
      <c r="L286" s="8"/>
      <c r="M286" s="8"/>
      <c r="N286" s="109"/>
      <c r="O286" s="109"/>
      <c r="P286" s="109"/>
      <c r="Q286" s="109"/>
      <c r="R286" s="109"/>
      <c r="S286" s="109"/>
      <c r="T286" s="109"/>
      <c r="U286" s="109"/>
    </row>
    <row r="287" spans="1:21" ht="10.5" customHeight="1">
      <c r="A287" s="128"/>
      <c r="B287" s="49" t="s">
        <v>1859</v>
      </c>
      <c r="C287" s="190" t="s">
        <v>1871</v>
      </c>
      <c r="D287" s="150">
        <v>6</v>
      </c>
      <c r="E287" s="53" t="s">
        <v>553</v>
      </c>
      <c r="F287" s="188" t="s">
        <v>463</v>
      </c>
      <c r="G287" s="53" t="s">
        <v>698</v>
      </c>
      <c r="H287" s="109"/>
      <c r="I287" s="109"/>
      <c r="J287" s="8"/>
      <c r="K287" s="8"/>
      <c r="L287" s="8"/>
      <c r="M287" s="8"/>
      <c r="N287" s="109"/>
      <c r="O287" s="109"/>
      <c r="P287" s="109"/>
      <c r="Q287" s="109"/>
      <c r="R287" s="109"/>
      <c r="S287" s="109"/>
      <c r="T287" s="109"/>
      <c r="U287" s="109"/>
    </row>
    <row r="288" spans="1:21" ht="10.5" customHeight="1">
      <c r="A288" s="128"/>
      <c r="B288" s="49" t="s">
        <v>1860</v>
      </c>
      <c r="C288" s="190" t="s">
        <v>1872</v>
      </c>
      <c r="D288" s="150">
        <v>3.3</v>
      </c>
      <c r="E288" s="53" t="s">
        <v>553</v>
      </c>
      <c r="F288" s="188" t="s">
        <v>463</v>
      </c>
      <c r="G288" s="53" t="s">
        <v>698</v>
      </c>
      <c r="H288" s="109"/>
      <c r="I288" s="109"/>
      <c r="J288" s="8"/>
      <c r="K288" s="8"/>
      <c r="L288" s="8"/>
      <c r="M288" s="8"/>
      <c r="N288" s="109"/>
      <c r="O288" s="109"/>
      <c r="P288" s="109"/>
      <c r="Q288" s="109"/>
      <c r="R288" s="109"/>
      <c r="S288" s="109"/>
      <c r="T288" s="109"/>
      <c r="U288" s="109"/>
    </row>
    <row r="289" spans="1:21" ht="10.5" customHeight="1">
      <c r="A289" s="128"/>
      <c r="B289" s="49" t="s">
        <v>1861</v>
      </c>
      <c r="C289" s="190" t="s">
        <v>1873</v>
      </c>
      <c r="D289" s="150">
        <v>3.3</v>
      </c>
      <c r="E289" s="53" t="s">
        <v>553</v>
      </c>
      <c r="F289" s="188" t="s">
        <v>315</v>
      </c>
      <c r="G289" s="53" t="s">
        <v>698</v>
      </c>
      <c r="H289" s="109"/>
      <c r="I289" s="109"/>
      <c r="J289" s="8"/>
      <c r="K289" s="8"/>
      <c r="L289" s="8"/>
      <c r="M289" s="8"/>
      <c r="N289" s="109"/>
      <c r="O289" s="109"/>
      <c r="P289" s="109"/>
      <c r="Q289" s="109"/>
      <c r="R289" s="109"/>
      <c r="S289" s="109"/>
      <c r="T289" s="109"/>
      <c r="U289" s="109"/>
    </row>
    <row r="290" spans="1:21" ht="10.5" customHeight="1">
      <c r="A290" s="128"/>
      <c r="B290" s="49" t="s">
        <v>1862</v>
      </c>
      <c r="C290" s="190" t="s">
        <v>1874</v>
      </c>
      <c r="D290" s="150">
        <v>4.5</v>
      </c>
      <c r="E290" s="53" t="s">
        <v>553</v>
      </c>
      <c r="F290" s="188" t="s">
        <v>1547</v>
      </c>
      <c r="G290" s="53" t="s">
        <v>698</v>
      </c>
      <c r="H290" s="109"/>
      <c r="I290" s="109"/>
      <c r="J290" s="8"/>
      <c r="K290" s="8"/>
      <c r="L290" s="8"/>
      <c r="M290" s="8"/>
      <c r="N290" s="109"/>
      <c r="O290" s="109"/>
      <c r="P290" s="109"/>
      <c r="Q290" s="109"/>
      <c r="R290" s="109"/>
      <c r="S290" s="109"/>
      <c r="T290" s="109"/>
      <c r="U290" s="109"/>
    </row>
    <row r="291" spans="1:21" ht="10.5" customHeight="1">
      <c r="A291" s="128"/>
      <c r="B291" s="49" t="s">
        <v>1863</v>
      </c>
      <c r="C291" s="190" t="s">
        <v>601</v>
      </c>
      <c r="D291" s="150">
        <v>3.3</v>
      </c>
      <c r="E291" s="53" t="s">
        <v>553</v>
      </c>
      <c r="F291" s="188" t="s">
        <v>543</v>
      </c>
      <c r="G291" s="53" t="s">
        <v>700</v>
      </c>
      <c r="H291" s="109"/>
      <c r="I291" s="109"/>
      <c r="J291" s="8"/>
      <c r="K291" s="8"/>
      <c r="L291" s="8"/>
      <c r="M291" s="8"/>
      <c r="N291" s="109"/>
      <c r="O291" s="109"/>
      <c r="P291" s="109"/>
      <c r="Q291" s="109"/>
      <c r="R291" s="109"/>
      <c r="S291" s="109"/>
      <c r="T291" s="109"/>
      <c r="U291" s="109"/>
    </row>
    <row r="292" spans="1:21" ht="10.5" customHeight="1">
      <c r="A292" s="128"/>
      <c r="B292" s="49" t="s">
        <v>1864</v>
      </c>
      <c r="C292" s="190" t="s">
        <v>1875</v>
      </c>
      <c r="D292" s="150">
        <v>3.3</v>
      </c>
      <c r="E292" s="53" t="s">
        <v>553</v>
      </c>
      <c r="F292" s="188" t="s">
        <v>1531</v>
      </c>
      <c r="G292" s="53" t="s">
        <v>698</v>
      </c>
      <c r="H292" s="109"/>
      <c r="I292" s="109"/>
      <c r="J292" s="8"/>
      <c r="K292" s="8"/>
      <c r="L292" s="8"/>
      <c r="M292" s="8"/>
      <c r="N292" s="109"/>
      <c r="O292" s="109"/>
      <c r="P292" s="109"/>
      <c r="Q292" s="109"/>
      <c r="R292" s="109"/>
      <c r="S292" s="109"/>
      <c r="T292" s="109"/>
      <c r="U292" s="109"/>
    </row>
    <row r="293" spans="1:21" ht="10.5" customHeight="1">
      <c r="A293" s="128"/>
      <c r="B293" s="49" t="s">
        <v>1865</v>
      </c>
      <c r="C293" s="190" t="s">
        <v>1876</v>
      </c>
      <c r="D293" s="150">
        <v>4.5</v>
      </c>
      <c r="E293" s="53" t="s">
        <v>553</v>
      </c>
      <c r="F293" s="188"/>
      <c r="G293" s="53" t="s">
        <v>1880</v>
      </c>
      <c r="H293" s="109"/>
      <c r="I293" s="109"/>
      <c r="J293" s="8"/>
      <c r="K293" s="8"/>
      <c r="L293" s="8"/>
      <c r="M293" s="8"/>
      <c r="N293" s="109"/>
      <c r="O293" s="109"/>
      <c r="P293" s="109"/>
      <c r="Q293" s="109"/>
      <c r="R293" s="109"/>
      <c r="S293" s="109"/>
      <c r="T293" s="109"/>
      <c r="U293" s="109"/>
    </row>
    <row r="294" spans="1:21" ht="10.5" customHeight="1">
      <c r="A294" s="128"/>
      <c r="B294" s="49" t="s">
        <v>1866</v>
      </c>
      <c r="C294" s="190" t="s">
        <v>1877</v>
      </c>
      <c r="D294" s="150">
        <v>3.3</v>
      </c>
      <c r="E294" s="53" t="s">
        <v>553</v>
      </c>
      <c r="F294" s="188" t="s">
        <v>463</v>
      </c>
      <c r="G294" s="53" t="s">
        <v>698</v>
      </c>
      <c r="H294" s="109"/>
      <c r="I294" s="109"/>
      <c r="J294" s="8"/>
      <c r="K294" s="8"/>
      <c r="L294" s="8"/>
      <c r="M294" s="8"/>
      <c r="N294" s="109"/>
      <c r="O294" s="109"/>
      <c r="P294" s="109"/>
      <c r="Q294" s="109"/>
      <c r="R294" s="109"/>
      <c r="S294" s="109"/>
      <c r="T294" s="109"/>
      <c r="U294" s="109"/>
    </row>
    <row r="295" spans="1:21" ht="10.5" customHeight="1">
      <c r="A295" s="128"/>
      <c r="B295" s="49" t="s">
        <v>1867</v>
      </c>
      <c r="C295" s="190" t="s">
        <v>1878</v>
      </c>
      <c r="D295" s="150">
        <v>6</v>
      </c>
      <c r="E295" s="53" t="s">
        <v>553</v>
      </c>
      <c r="F295" s="188" t="s">
        <v>1547</v>
      </c>
      <c r="G295" s="53" t="s">
        <v>698</v>
      </c>
      <c r="H295" s="109"/>
      <c r="I295" s="109"/>
      <c r="J295" s="8"/>
      <c r="K295" s="8"/>
      <c r="L295" s="8"/>
      <c r="M295" s="8"/>
      <c r="N295" s="109"/>
      <c r="O295" s="109"/>
      <c r="P295" s="109"/>
      <c r="Q295" s="109"/>
      <c r="R295" s="109"/>
      <c r="S295" s="109"/>
      <c r="T295" s="109"/>
      <c r="U295" s="109"/>
    </row>
    <row r="296" spans="1:21" ht="10.5" customHeight="1">
      <c r="A296" s="128"/>
      <c r="B296" s="49" t="s">
        <v>1868</v>
      </c>
      <c r="C296" s="190" t="s">
        <v>1879</v>
      </c>
      <c r="D296" s="150">
        <v>3.3</v>
      </c>
      <c r="E296" s="53" t="s">
        <v>553</v>
      </c>
      <c r="F296" s="188" t="s">
        <v>1547</v>
      </c>
      <c r="G296" s="53" t="s">
        <v>700</v>
      </c>
      <c r="H296" s="109"/>
      <c r="I296" s="109"/>
      <c r="J296" s="8"/>
      <c r="K296" s="8"/>
      <c r="L296" s="8"/>
      <c r="M296" s="8"/>
      <c r="N296" s="109"/>
      <c r="O296" s="109"/>
      <c r="P296" s="109"/>
      <c r="Q296" s="109"/>
      <c r="R296" s="109"/>
      <c r="S296" s="109"/>
      <c r="T296" s="109"/>
      <c r="U296" s="109"/>
    </row>
    <row r="297" spans="1:21" ht="10.5" customHeight="1">
      <c r="A297" s="191"/>
      <c r="B297" s="49" t="s">
        <v>1912</v>
      </c>
      <c r="C297" s="190" t="s">
        <v>1906</v>
      </c>
      <c r="D297" s="150">
        <v>3.3</v>
      </c>
      <c r="E297" s="53" t="s">
        <v>553</v>
      </c>
      <c r="F297" s="188" t="s">
        <v>463</v>
      </c>
      <c r="G297" s="53" t="s">
        <v>698</v>
      </c>
      <c r="H297" s="109"/>
      <c r="I297" s="109"/>
      <c r="J297" s="8"/>
      <c r="K297" s="8"/>
      <c r="L297" s="8"/>
      <c r="M297" s="8"/>
      <c r="N297" s="109"/>
      <c r="O297" s="109"/>
      <c r="P297" s="109"/>
      <c r="Q297" s="109"/>
      <c r="R297" s="109"/>
      <c r="S297" s="109"/>
      <c r="T297" s="109"/>
      <c r="U297" s="109"/>
    </row>
    <row r="298" spans="1:21" ht="10.5" customHeight="1">
      <c r="A298" s="191"/>
      <c r="B298" s="49" t="s">
        <v>1913</v>
      </c>
      <c r="C298" s="190" t="s">
        <v>1907</v>
      </c>
      <c r="D298" s="150">
        <v>4.5</v>
      </c>
      <c r="E298" s="53" t="s">
        <v>553</v>
      </c>
      <c r="F298" s="188" t="s">
        <v>444</v>
      </c>
      <c r="G298" s="53" t="s">
        <v>927</v>
      </c>
      <c r="H298" s="109"/>
      <c r="I298" s="109"/>
      <c r="J298" s="8"/>
      <c r="K298" s="8"/>
      <c r="L298" s="8"/>
      <c r="M298" s="8"/>
      <c r="N298" s="109"/>
      <c r="O298" s="109"/>
      <c r="P298" s="109"/>
      <c r="Q298" s="109"/>
      <c r="R298" s="109"/>
      <c r="S298" s="109"/>
      <c r="T298" s="109"/>
      <c r="U298" s="109"/>
    </row>
    <row r="299" spans="1:21" ht="10.5" customHeight="1">
      <c r="A299" s="191"/>
      <c r="B299" s="49" t="s">
        <v>1914</v>
      </c>
      <c r="C299" s="190" t="s">
        <v>601</v>
      </c>
      <c r="D299" s="150">
        <v>3.3</v>
      </c>
      <c r="E299" s="53" t="s">
        <v>553</v>
      </c>
      <c r="F299" s="188" t="s">
        <v>1388</v>
      </c>
      <c r="G299" s="53" t="s">
        <v>700</v>
      </c>
      <c r="H299" s="109"/>
      <c r="I299" s="109"/>
      <c r="J299" s="8"/>
      <c r="K299" s="8"/>
      <c r="L299" s="8"/>
      <c r="M299" s="8"/>
      <c r="N299" s="109"/>
      <c r="O299" s="109"/>
      <c r="P299" s="109"/>
      <c r="Q299" s="109"/>
      <c r="R299" s="109"/>
      <c r="S299" s="109"/>
      <c r="T299" s="109"/>
      <c r="U299" s="109"/>
    </row>
    <row r="300" spans="1:21" ht="10.5" customHeight="1">
      <c r="A300" s="191"/>
      <c r="B300" s="49" t="s">
        <v>1915</v>
      </c>
      <c r="C300" s="190" t="s">
        <v>1908</v>
      </c>
      <c r="D300" s="150">
        <v>4.5</v>
      </c>
      <c r="E300" s="53" t="s">
        <v>553</v>
      </c>
      <c r="F300" s="188" t="s">
        <v>1603</v>
      </c>
      <c r="G300" s="53" t="s">
        <v>693</v>
      </c>
      <c r="H300" s="109"/>
      <c r="I300" s="109"/>
      <c r="J300" s="8"/>
      <c r="K300" s="8"/>
      <c r="L300" s="8"/>
      <c r="M300" s="8"/>
      <c r="N300" s="109"/>
      <c r="O300" s="109"/>
      <c r="P300" s="109"/>
      <c r="Q300" s="109"/>
      <c r="R300" s="109"/>
      <c r="S300" s="109"/>
      <c r="T300" s="109"/>
      <c r="U300" s="109"/>
    </row>
    <row r="301" spans="1:21" ht="10.5" customHeight="1">
      <c r="A301" s="191"/>
      <c r="B301" s="49" t="s">
        <v>1916</v>
      </c>
      <c r="C301" s="190" t="s">
        <v>1909</v>
      </c>
      <c r="D301" s="150">
        <v>3.3</v>
      </c>
      <c r="E301" s="53" t="s">
        <v>553</v>
      </c>
      <c r="F301" s="188" t="s">
        <v>1603</v>
      </c>
      <c r="G301" s="53" t="s">
        <v>700</v>
      </c>
      <c r="H301" s="109"/>
      <c r="I301" s="109"/>
      <c r="J301" s="8"/>
      <c r="K301" s="8"/>
      <c r="L301" s="8"/>
      <c r="M301" s="8"/>
      <c r="N301" s="109"/>
      <c r="O301" s="109"/>
      <c r="P301" s="109"/>
      <c r="Q301" s="109"/>
      <c r="R301" s="109"/>
      <c r="S301" s="109"/>
      <c r="T301" s="109"/>
      <c r="U301" s="109"/>
    </row>
    <row r="302" spans="1:21" ht="10.5" customHeight="1">
      <c r="A302" s="191"/>
      <c r="B302" s="49" t="s">
        <v>1917</v>
      </c>
      <c r="C302" s="190" t="s">
        <v>1910</v>
      </c>
      <c r="D302" s="150">
        <v>3.3</v>
      </c>
      <c r="E302" s="53" t="s">
        <v>553</v>
      </c>
      <c r="F302" s="188" t="s">
        <v>1388</v>
      </c>
      <c r="G302" s="53" t="s">
        <v>700</v>
      </c>
      <c r="H302" s="109"/>
      <c r="I302" s="109"/>
      <c r="J302" s="8"/>
      <c r="K302" s="8"/>
      <c r="L302" s="8"/>
      <c r="M302" s="8"/>
      <c r="N302" s="109"/>
      <c r="O302" s="109"/>
      <c r="P302" s="109"/>
      <c r="Q302" s="109"/>
      <c r="R302" s="109"/>
      <c r="S302" s="109"/>
      <c r="T302" s="109"/>
      <c r="U302" s="109"/>
    </row>
    <row r="303" spans="1:21" ht="10.5" customHeight="1" hidden="1">
      <c r="A303" s="176"/>
      <c r="B303" s="153"/>
      <c r="C303" s="192" t="s">
        <v>1911</v>
      </c>
      <c r="D303" s="154"/>
      <c r="E303" s="53" t="s">
        <v>553</v>
      </c>
      <c r="F303" s="193"/>
      <c r="G303" s="155"/>
      <c r="H303" s="109"/>
      <c r="I303" s="109"/>
      <c r="J303" s="8"/>
      <c r="K303" s="8"/>
      <c r="L303" s="8"/>
      <c r="M303" s="8"/>
      <c r="N303" s="109"/>
      <c r="O303" s="109"/>
      <c r="P303" s="109"/>
      <c r="Q303" s="109"/>
      <c r="R303" s="109"/>
      <c r="S303" s="109"/>
      <c r="T303" s="109"/>
      <c r="U303" s="109"/>
    </row>
    <row r="304" spans="1:21" ht="10.5" customHeight="1" hidden="1">
      <c r="A304" s="128"/>
      <c r="B304" s="103"/>
      <c r="C304" s="116"/>
      <c r="D304" s="104"/>
      <c r="E304" s="53" t="s">
        <v>553</v>
      </c>
      <c r="F304" s="105"/>
      <c r="G304" s="106"/>
      <c r="H304" s="109"/>
      <c r="I304" s="109"/>
      <c r="J304" s="8"/>
      <c r="K304" s="8"/>
      <c r="L304" s="8"/>
      <c r="M304" s="8"/>
      <c r="N304" s="109"/>
      <c r="O304" s="109"/>
      <c r="P304" s="109"/>
      <c r="Q304" s="109"/>
      <c r="R304" s="109"/>
      <c r="S304" s="109"/>
      <c r="T304" s="109"/>
      <c r="U304" s="109"/>
    </row>
    <row r="305" spans="1:21" ht="10.5" customHeight="1" hidden="1">
      <c r="A305" s="128"/>
      <c r="B305" s="49"/>
      <c r="C305" s="115"/>
      <c r="D305" s="56"/>
      <c r="E305" s="53" t="s">
        <v>553</v>
      </c>
      <c r="F305" s="53"/>
      <c r="G305" s="107"/>
      <c r="H305" s="109"/>
      <c r="I305" s="109"/>
      <c r="J305" s="8"/>
      <c r="K305" s="8"/>
      <c r="L305" s="8"/>
      <c r="M305" s="8"/>
      <c r="N305" s="109"/>
      <c r="O305" s="109"/>
      <c r="P305" s="109"/>
      <c r="Q305" s="109"/>
      <c r="R305" s="109"/>
      <c r="S305" s="109"/>
      <c r="T305" s="109"/>
      <c r="U305" s="109"/>
    </row>
    <row r="306" spans="1:21" ht="10.5" customHeight="1" hidden="1">
      <c r="A306" s="128"/>
      <c r="B306" s="114"/>
      <c r="C306" s="114"/>
      <c r="D306" s="114"/>
      <c r="E306" s="53" t="s">
        <v>553</v>
      </c>
      <c r="F306" s="114"/>
      <c r="G306" s="121"/>
      <c r="H306" s="109"/>
      <c r="I306" s="109"/>
      <c r="J306" s="8"/>
      <c r="K306" s="8"/>
      <c r="L306" s="8"/>
      <c r="M306" s="8"/>
      <c r="N306" s="109"/>
      <c r="O306" s="109"/>
      <c r="P306" s="109"/>
      <c r="Q306" s="109"/>
      <c r="R306" s="109"/>
      <c r="S306" s="109"/>
      <c r="T306" s="109"/>
      <c r="U306" s="109"/>
    </row>
    <row r="307" spans="1:21" ht="10.5" customHeight="1" hidden="1" thickBot="1">
      <c r="A307" s="177"/>
      <c r="B307" s="103"/>
      <c r="C307" s="108"/>
      <c r="D307" s="122"/>
      <c r="E307" s="105" t="s">
        <v>553</v>
      </c>
      <c r="F307" s="105"/>
      <c r="G307" s="106"/>
      <c r="H307" s="109"/>
      <c r="I307" s="109"/>
      <c r="J307" s="8"/>
      <c r="K307" s="8"/>
      <c r="L307" s="8"/>
      <c r="M307" s="8"/>
      <c r="N307" s="109"/>
      <c r="O307" s="109"/>
      <c r="P307" s="109"/>
      <c r="Q307" s="109"/>
      <c r="R307" s="109"/>
      <c r="S307" s="109"/>
      <c r="T307" s="109"/>
      <c r="U307" s="109"/>
    </row>
    <row r="308" spans="1:21" ht="10.5" customHeight="1">
      <c r="A308" s="127"/>
      <c r="B308" s="49" t="s">
        <v>1930</v>
      </c>
      <c r="C308" s="50" t="s">
        <v>1911</v>
      </c>
      <c r="D308" s="52">
        <v>6</v>
      </c>
      <c r="E308" s="53" t="s">
        <v>553</v>
      </c>
      <c r="F308" s="53"/>
      <c r="G308" s="53" t="s">
        <v>1880</v>
      </c>
      <c r="H308" s="109"/>
      <c r="I308" s="109"/>
      <c r="J308" s="8"/>
      <c r="K308" s="8"/>
      <c r="L308" s="8"/>
      <c r="M308" s="8"/>
      <c r="N308" s="109"/>
      <c r="O308" s="109"/>
      <c r="P308" s="109"/>
      <c r="Q308" s="109"/>
      <c r="R308" s="109"/>
      <c r="S308" s="109"/>
      <c r="T308" s="109"/>
      <c r="U308" s="109"/>
    </row>
    <row r="309" spans="1:21" ht="10.5" customHeight="1">
      <c r="A309" s="127"/>
      <c r="B309" s="49" t="s">
        <v>1937</v>
      </c>
      <c r="C309" s="190" t="s">
        <v>1944</v>
      </c>
      <c r="D309" s="150">
        <v>3.3</v>
      </c>
      <c r="E309" s="53" t="s">
        <v>553</v>
      </c>
      <c r="F309" s="188" t="s">
        <v>1072</v>
      </c>
      <c r="G309" s="53" t="s">
        <v>700</v>
      </c>
      <c r="H309" s="109"/>
      <c r="I309" s="109"/>
      <c r="J309" s="8"/>
      <c r="K309" s="8"/>
      <c r="L309" s="8"/>
      <c r="M309" s="8"/>
      <c r="N309" s="109"/>
      <c r="O309" s="109"/>
      <c r="P309" s="109"/>
      <c r="Q309" s="109"/>
      <c r="R309" s="109"/>
      <c r="S309" s="109"/>
      <c r="T309" s="109"/>
      <c r="U309" s="109"/>
    </row>
    <row r="310" spans="1:21" ht="10.5" customHeight="1">
      <c r="A310" s="127"/>
      <c r="B310" s="49" t="s">
        <v>1938</v>
      </c>
      <c r="C310" s="190" t="s">
        <v>1945</v>
      </c>
      <c r="D310" s="150">
        <v>4.5</v>
      </c>
      <c r="E310" s="53" t="s">
        <v>553</v>
      </c>
      <c r="F310" s="188" t="s">
        <v>1531</v>
      </c>
      <c r="G310" s="53" t="s">
        <v>1952</v>
      </c>
      <c r="H310" s="109"/>
      <c r="I310" s="109"/>
      <c r="J310" s="8"/>
      <c r="K310" s="8"/>
      <c r="L310" s="8"/>
      <c r="M310" s="8"/>
      <c r="N310" s="109"/>
      <c r="O310" s="109"/>
      <c r="P310" s="109"/>
      <c r="Q310" s="109"/>
      <c r="R310" s="109"/>
      <c r="S310" s="109"/>
      <c r="T310" s="109"/>
      <c r="U310" s="109"/>
    </row>
    <row r="311" spans="1:21" ht="10.5" customHeight="1">
      <c r="A311" s="127"/>
      <c r="B311" s="49" t="s">
        <v>1939</v>
      </c>
      <c r="C311" s="190" t="s">
        <v>1946</v>
      </c>
      <c r="D311" s="150">
        <v>6</v>
      </c>
      <c r="E311" s="53" t="s">
        <v>553</v>
      </c>
      <c r="F311" s="188" t="s">
        <v>1547</v>
      </c>
      <c r="G311" s="53" t="s">
        <v>702</v>
      </c>
      <c r="H311" s="109"/>
      <c r="I311" s="109"/>
      <c r="J311" s="8"/>
      <c r="K311" s="8"/>
      <c r="L311" s="8"/>
      <c r="M311" s="8"/>
      <c r="N311" s="109"/>
      <c r="O311" s="109"/>
      <c r="P311" s="109"/>
      <c r="Q311" s="109"/>
      <c r="R311" s="109"/>
      <c r="S311" s="109"/>
      <c r="T311" s="109"/>
      <c r="U311" s="109"/>
    </row>
    <row r="312" spans="1:21" ht="10.5" customHeight="1">
      <c r="A312" s="127"/>
      <c r="B312" s="49" t="s">
        <v>1940</v>
      </c>
      <c r="C312" s="190" t="s">
        <v>1947</v>
      </c>
      <c r="D312" s="150">
        <v>4.5</v>
      </c>
      <c r="E312" s="53" t="s">
        <v>553</v>
      </c>
      <c r="F312" s="188" t="s">
        <v>315</v>
      </c>
      <c r="G312" s="53" t="s">
        <v>698</v>
      </c>
      <c r="H312" s="109"/>
      <c r="I312" s="109"/>
      <c r="J312" s="8"/>
      <c r="K312" s="8"/>
      <c r="L312" s="8"/>
      <c r="M312" s="8"/>
      <c r="N312" s="109"/>
      <c r="O312" s="109"/>
      <c r="P312" s="109"/>
      <c r="Q312" s="109"/>
      <c r="R312" s="109"/>
      <c r="S312" s="109"/>
      <c r="T312" s="109"/>
      <c r="U312" s="109"/>
    </row>
    <row r="313" spans="1:21" ht="10.5" customHeight="1">
      <c r="A313" s="127"/>
      <c r="B313" s="49" t="s">
        <v>1941</v>
      </c>
      <c r="C313" s="190" t="s">
        <v>1948</v>
      </c>
      <c r="D313" s="150">
        <v>3.3</v>
      </c>
      <c r="E313" s="53" t="s">
        <v>553</v>
      </c>
      <c r="F313" s="188" t="s">
        <v>1951</v>
      </c>
      <c r="G313" s="53" t="s">
        <v>927</v>
      </c>
      <c r="H313" s="109"/>
      <c r="I313" s="109"/>
      <c r="J313" s="8"/>
      <c r="K313" s="8"/>
      <c r="L313" s="8"/>
      <c r="M313" s="8"/>
      <c r="N313" s="109"/>
      <c r="O313" s="109"/>
      <c r="P313" s="109"/>
      <c r="Q313" s="109"/>
      <c r="R313" s="109"/>
      <c r="S313" s="109"/>
      <c r="T313" s="109"/>
      <c r="U313" s="109"/>
    </row>
    <row r="314" spans="1:21" ht="10.5" customHeight="1">
      <c r="A314" s="127"/>
      <c r="B314" s="49" t="s">
        <v>1942</v>
      </c>
      <c r="C314" s="190" t="s">
        <v>1949</v>
      </c>
      <c r="D314" s="150">
        <v>6</v>
      </c>
      <c r="E314" s="53" t="s">
        <v>553</v>
      </c>
      <c r="F314" s="188" t="s">
        <v>1538</v>
      </c>
      <c r="G314" s="53" t="s">
        <v>927</v>
      </c>
      <c r="H314" s="109"/>
      <c r="I314" s="109"/>
      <c r="J314" s="8"/>
      <c r="K314" s="8"/>
      <c r="L314" s="8"/>
      <c r="M314" s="8"/>
      <c r="N314" s="109"/>
      <c r="O314" s="109"/>
      <c r="P314" s="109"/>
      <c r="Q314" s="109"/>
      <c r="R314" s="109"/>
      <c r="S314" s="109"/>
      <c r="T314" s="109"/>
      <c r="U314" s="109"/>
    </row>
    <row r="315" spans="1:21" ht="10.5" customHeight="1">
      <c r="A315" s="127"/>
      <c r="B315" s="49" t="s">
        <v>1943</v>
      </c>
      <c r="C315" s="190" t="s">
        <v>1950</v>
      </c>
      <c r="D315" s="150">
        <v>3.3</v>
      </c>
      <c r="E315" s="53" t="s">
        <v>553</v>
      </c>
      <c r="F315" s="188" t="s">
        <v>1531</v>
      </c>
      <c r="G315" s="53" t="s">
        <v>927</v>
      </c>
      <c r="H315" s="109"/>
      <c r="I315" s="109"/>
      <c r="J315" s="8"/>
      <c r="K315" s="8"/>
      <c r="L315" s="8"/>
      <c r="M315" s="8"/>
      <c r="N315" s="109"/>
      <c r="O315" s="109"/>
      <c r="P315" s="109"/>
      <c r="Q315" s="109"/>
      <c r="R315" s="109"/>
      <c r="S315" s="109"/>
      <c r="T315" s="109"/>
      <c r="U315" s="109"/>
    </row>
    <row r="316" spans="1:21" ht="10.5" customHeight="1">
      <c r="A316" s="203"/>
      <c r="B316" s="89" t="s">
        <v>1994</v>
      </c>
      <c r="C316" s="204" t="s">
        <v>19</v>
      </c>
      <c r="D316" s="150">
        <v>4.5</v>
      </c>
      <c r="E316" s="91" t="s">
        <v>553</v>
      </c>
      <c r="F316" s="205" t="s">
        <v>1531</v>
      </c>
      <c r="G316" s="91" t="s">
        <v>698</v>
      </c>
      <c r="H316" s="109"/>
      <c r="I316" s="109"/>
      <c r="J316" s="8"/>
      <c r="K316" s="8"/>
      <c r="L316" s="8"/>
      <c r="M316" s="8"/>
      <c r="N316" s="109"/>
      <c r="O316" s="109"/>
      <c r="P316" s="109"/>
      <c r="Q316" s="109"/>
      <c r="R316" s="109"/>
      <c r="S316" s="109"/>
      <c r="T316" s="109"/>
      <c r="U316" s="109"/>
    </row>
    <row r="317" spans="1:21" ht="10.5" customHeight="1">
      <c r="A317" s="203"/>
      <c r="B317" s="89" t="s">
        <v>1995</v>
      </c>
      <c r="C317" s="204" t="s">
        <v>1988</v>
      </c>
      <c r="D317" s="150">
        <v>4.5</v>
      </c>
      <c r="E317" s="91" t="s">
        <v>553</v>
      </c>
      <c r="F317" s="205" t="s">
        <v>774</v>
      </c>
      <c r="G317" s="91" t="s">
        <v>700</v>
      </c>
      <c r="H317" s="109"/>
      <c r="I317" s="109"/>
      <c r="J317" s="8"/>
      <c r="K317" s="8"/>
      <c r="L317" s="8"/>
      <c r="M317" s="8"/>
      <c r="N317" s="109"/>
      <c r="O317" s="109"/>
      <c r="P317" s="109"/>
      <c r="Q317" s="109"/>
      <c r="R317" s="109"/>
      <c r="S317" s="109"/>
      <c r="T317" s="109"/>
      <c r="U317" s="109"/>
    </row>
    <row r="318" spans="1:21" ht="10.5" customHeight="1">
      <c r="A318" s="203"/>
      <c r="B318" s="89" t="s">
        <v>1996</v>
      </c>
      <c r="C318" s="204" t="s">
        <v>1989</v>
      </c>
      <c r="D318" s="150">
        <v>3.3</v>
      </c>
      <c r="E318" s="91" t="s">
        <v>553</v>
      </c>
      <c r="F318" s="205" t="s">
        <v>463</v>
      </c>
      <c r="G318" s="91" t="s">
        <v>698</v>
      </c>
      <c r="H318" s="109"/>
      <c r="I318" s="109"/>
      <c r="J318" s="8"/>
      <c r="K318" s="8"/>
      <c r="L318" s="8"/>
      <c r="M318" s="8"/>
      <c r="N318" s="109"/>
      <c r="O318" s="109"/>
      <c r="P318" s="109"/>
      <c r="Q318" s="109"/>
      <c r="R318" s="109"/>
      <c r="S318" s="109"/>
      <c r="T318" s="109"/>
      <c r="U318" s="109"/>
    </row>
    <row r="319" spans="1:21" ht="10.5" customHeight="1">
      <c r="A319" s="203"/>
      <c r="B319" s="89" t="s">
        <v>1997</v>
      </c>
      <c r="C319" s="204" t="s">
        <v>1990</v>
      </c>
      <c r="D319" s="150">
        <v>3.3</v>
      </c>
      <c r="E319" s="91" t="s">
        <v>553</v>
      </c>
      <c r="F319" s="205" t="s">
        <v>1951</v>
      </c>
      <c r="G319" s="91" t="s">
        <v>927</v>
      </c>
      <c r="H319" s="109"/>
      <c r="I319" s="109"/>
      <c r="J319" s="8"/>
      <c r="K319" s="8"/>
      <c r="L319" s="8"/>
      <c r="M319" s="8"/>
      <c r="N319" s="109"/>
      <c r="O319" s="109"/>
      <c r="P319" s="109"/>
      <c r="Q319" s="109"/>
      <c r="R319" s="109"/>
      <c r="S319" s="109"/>
      <c r="T319" s="109"/>
      <c r="U319" s="109"/>
    </row>
    <row r="320" spans="1:21" ht="10.5" customHeight="1">
      <c r="A320" s="203"/>
      <c r="B320" s="89" t="s">
        <v>1998</v>
      </c>
      <c r="C320" s="204" t="s">
        <v>1991</v>
      </c>
      <c r="D320" s="150">
        <v>3.3</v>
      </c>
      <c r="E320" s="91" t="s">
        <v>553</v>
      </c>
      <c r="F320" s="205" t="s">
        <v>1978</v>
      </c>
      <c r="G320" s="91" t="s">
        <v>698</v>
      </c>
      <c r="H320" s="109"/>
      <c r="I320" s="109"/>
      <c r="J320" s="8"/>
      <c r="K320" s="8"/>
      <c r="L320" s="8"/>
      <c r="M320" s="8"/>
      <c r="N320" s="109"/>
      <c r="O320" s="109"/>
      <c r="P320" s="109"/>
      <c r="Q320" s="109"/>
      <c r="R320" s="109"/>
      <c r="S320" s="109"/>
      <c r="T320" s="109"/>
      <c r="U320" s="109"/>
    </row>
    <row r="321" spans="1:21" ht="10.5" customHeight="1">
      <c r="A321" s="203"/>
      <c r="B321" s="89" t="s">
        <v>1999</v>
      </c>
      <c r="C321" s="204" t="s">
        <v>1992</v>
      </c>
      <c r="D321" s="150">
        <v>6</v>
      </c>
      <c r="E321" s="91" t="s">
        <v>553</v>
      </c>
      <c r="F321" s="205" t="s">
        <v>774</v>
      </c>
      <c r="G321" s="91" t="s">
        <v>927</v>
      </c>
      <c r="H321" s="109"/>
      <c r="I321" s="109"/>
      <c r="J321" s="8"/>
      <c r="K321" s="8"/>
      <c r="L321" s="8"/>
      <c r="M321" s="8"/>
      <c r="N321" s="109"/>
      <c r="O321" s="109"/>
      <c r="P321" s="109"/>
      <c r="Q321" s="109"/>
      <c r="R321" s="109"/>
      <c r="S321" s="109"/>
      <c r="T321" s="109"/>
      <c r="U321" s="109"/>
    </row>
    <row r="322" spans="1:21" ht="10.5" customHeight="1">
      <c r="A322" s="305"/>
      <c r="B322" s="292" t="s">
        <v>2000</v>
      </c>
      <c r="C322" s="299" t="s">
        <v>1987</v>
      </c>
      <c r="D322" s="306">
        <v>4.5</v>
      </c>
      <c r="E322" s="294" t="s">
        <v>553</v>
      </c>
      <c r="F322" s="307"/>
      <c r="G322" s="294" t="s">
        <v>927</v>
      </c>
      <c r="H322" s="308"/>
      <c r="I322" s="308"/>
      <c r="J322" s="308"/>
      <c r="K322" s="8"/>
      <c r="L322" s="8"/>
      <c r="M322" s="8"/>
      <c r="N322" s="109"/>
      <c r="O322" s="109"/>
      <c r="P322" s="109"/>
      <c r="Q322" s="109"/>
      <c r="R322" s="109"/>
      <c r="S322" s="109"/>
      <c r="T322" s="109"/>
      <c r="U322" s="109"/>
    </row>
    <row r="323" spans="1:21" ht="10.5" customHeight="1">
      <c r="A323" s="203"/>
      <c r="B323" s="89" t="s">
        <v>2001</v>
      </c>
      <c r="C323" s="204" t="s">
        <v>1993</v>
      </c>
      <c r="D323" s="150">
        <v>4.5</v>
      </c>
      <c r="E323" s="91" t="s">
        <v>553</v>
      </c>
      <c r="F323" s="205" t="s">
        <v>463</v>
      </c>
      <c r="G323" s="91" t="s">
        <v>698</v>
      </c>
      <c r="H323" s="109"/>
      <c r="I323" s="109"/>
      <c r="J323" s="8"/>
      <c r="K323" s="8"/>
      <c r="L323" s="8"/>
      <c r="M323" s="8"/>
      <c r="N323" s="109"/>
      <c r="O323" s="109"/>
      <c r="P323" s="109"/>
      <c r="Q323" s="109"/>
      <c r="R323" s="109"/>
      <c r="S323" s="109"/>
      <c r="T323" s="109"/>
      <c r="U323" s="109"/>
    </row>
    <row r="324" spans="1:21" ht="10.5" customHeight="1">
      <c r="A324" s="203"/>
      <c r="B324" s="89" t="s">
        <v>2017</v>
      </c>
      <c r="C324" s="204" t="s">
        <v>2010</v>
      </c>
      <c r="D324" s="150">
        <v>4.5</v>
      </c>
      <c r="E324" s="91" t="s">
        <v>553</v>
      </c>
      <c r="F324" s="205" t="s">
        <v>1603</v>
      </c>
      <c r="G324" s="91" t="s">
        <v>698</v>
      </c>
      <c r="H324" s="109"/>
      <c r="I324" s="109"/>
      <c r="J324" s="8"/>
      <c r="K324" s="8"/>
      <c r="L324" s="8"/>
      <c r="M324" s="8"/>
      <c r="N324" s="109"/>
      <c r="O324" s="109"/>
      <c r="P324" s="109"/>
      <c r="Q324" s="109"/>
      <c r="R324" s="109"/>
      <c r="S324" s="109"/>
      <c r="T324" s="109"/>
      <c r="U324" s="109"/>
    </row>
    <row r="325" spans="1:21" ht="10.5" customHeight="1">
      <c r="A325" s="203"/>
      <c r="B325" s="89" t="s">
        <v>2018</v>
      </c>
      <c r="C325" s="204" t="s">
        <v>2016</v>
      </c>
      <c r="D325" s="150">
        <v>4.5</v>
      </c>
      <c r="E325" s="91" t="s">
        <v>553</v>
      </c>
      <c r="F325" s="205"/>
      <c r="G325" s="91" t="s">
        <v>698</v>
      </c>
      <c r="H325" s="109"/>
      <c r="I325" s="109"/>
      <c r="J325" s="8"/>
      <c r="K325" s="8"/>
      <c r="L325" s="8"/>
      <c r="M325" s="8"/>
      <c r="N325" s="109"/>
      <c r="O325" s="109"/>
      <c r="P325" s="109"/>
      <c r="Q325" s="109"/>
      <c r="R325" s="109"/>
      <c r="S325" s="109"/>
      <c r="T325" s="109"/>
      <c r="U325" s="109"/>
    </row>
    <row r="326" spans="1:21" ht="10.5" customHeight="1">
      <c r="A326" s="203"/>
      <c r="B326" s="89" t="s">
        <v>2019</v>
      </c>
      <c r="C326" s="204" t="s">
        <v>2022</v>
      </c>
      <c r="D326" s="150">
        <v>6</v>
      </c>
      <c r="E326" s="91" t="s">
        <v>553</v>
      </c>
      <c r="F326" s="205" t="s">
        <v>1531</v>
      </c>
      <c r="G326" s="91" t="s">
        <v>698</v>
      </c>
      <c r="H326" s="109"/>
      <c r="I326" s="109"/>
      <c r="J326" s="8"/>
      <c r="K326" s="8"/>
      <c r="L326" s="8"/>
      <c r="M326" s="8"/>
      <c r="N326" s="109"/>
      <c r="O326" s="109"/>
      <c r="P326" s="109"/>
      <c r="Q326" s="109"/>
      <c r="R326" s="109"/>
      <c r="S326" s="109"/>
      <c r="T326" s="109"/>
      <c r="U326" s="109"/>
    </row>
    <row r="327" spans="1:21" ht="10.5" customHeight="1">
      <c r="A327" s="203"/>
      <c r="B327" s="89" t="s">
        <v>2020</v>
      </c>
      <c r="C327" s="204" t="s">
        <v>2023</v>
      </c>
      <c r="D327" s="150">
        <v>2.5</v>
      </c>
      <c r="E327" s="91" t="s">
        <v>553</v>
      </c>
      <c r="F327" s="205" t="s">
        <v>1072</v>
      </c>
      <c r="G327" s="91" t="s">
        <v>702</v>
      </c>
      <c r="H327" s="109"/>
      <c r="I327" s="109"/>
      <c r="J327" s="8"/>
      <c r="K327" s="8"/>
      <c r="L327" s="8"/>
      <c r="M327" s="8"/>
      <c r="N327" s="109"/>
      <c r="O327" s="109"/>
      <c r="P327" s="109"/>
      <c r="Q327" s="109"/>
      <c r="R327" s="109"/>
      <c r="S327" s="109"/>
      <c r="T327" s="109"/>
      <c r="U327" s="109"/>
    </row>
    <row r="328" spans="1:21" ht="10.5" customHeight="1">
      <c r="A328" s="203"/>
      <c r="B328" s="89" t="s">
        <v>2021</v>
      </c>
      <c r="C328" s="204" t="s">
        <v>2024</v>
      </c>
      <c r="D328" s="150">
        <v>6</v>
      </c>
      <c r="E328" s="91" t="s">
        <v>553</v>
      </c>
      <c r="F328" s="205" t="s">
        <v>774</v>
      </c>
      <c r="G328" s="91" t="s">
        <v>698</v>
      </c>
      <c r="H328" s="109"/>
      <c r="I328" s="109"/>
      <c r="J328" s="8"/>
      <c r="K328" s="8"/>
      <c r="L328" s="8"/>
      <c r="M328" s="8"/>
      <c r="N328" s="109"/>
      <c r="O328" s="109"/>
      <c r="P328" s="109"/>
      <c r="Q328" s="109"/>
      <c r="R328" s="109"/>
      <c r="S328" s="109"/>
      <c r="T328" s="109"/>
      <c r="U328" s="109"/>
    </row>
    <row r="329" spans="1:21" ht="10.5" customHeight="1">
      <c r="A329" s="203"/>
      <c r="B329" s="89" t="s">
        <v>30</v>
      </c>
      <c r="C329" s="190" t="s">
        <v>37</v>
      </c>
      <c r="D329" s="150">
        <v>2.5</v>
      </c>
      <c r="E329" s="91" t="s">
        <v>553</v>
      </c>
      <c r="F329" s="188" t="s">
        <v>315</v>
      </c>
      <c r="G329" s="91" t="s">
        <v>698</v>
      </c>
      <c r="H329" s="109"/>
      <c r="I329" s="109"/>
      <c r="J329" s="8"/>
      <c r="K329" s="8"/>
      <c r="L329" s="8"/>
      <c r="M329" s="8"/>
      <c r="N329" s="109"/>
      <c r="O329" s="109"/>
      <c r="P329" s="109"/>
      <c r="Q329" s="109"/>
      <c r="R329" s="109"/>
      <c r="S329" s="109"/>
      <c r="T329" s="109"/>
      <c r="U329" s="109"/>
    </row>
    <row r="330" spans="1:21" ht="10.5" customHeight="1">
      <c r="A330" s="203"/>
      <c r="B330" s="89" t="s">
        <v>31</v>
      </c>
      <c r="C330" s="190" t="s">
        <v>38</v>
      </c>
      <c r="D330" s="150">
        <v>3.3</v>
      </c>
      <c r="E330" s="91" t="s">
        <v>553</v>
      </c>
      <c r="F330" s="188" t="s">
        <v>44</v>
      </c>
      <c r="G330" s="91" t="s">
        <v>927</v>
      </c>
      <c r="H330" s="109"/>
      <c r="I330" s="109"/>
      <c r="J330" s="8"/>
      <c r="K330" s="8"/>
      <c r="L330" s="8"/>
      <c r="M330" s="8"/>
      <c r="N330" s="109"/>
      <c r="O330" s="109"/>
      <c r="P330" s="109"/>
      <c r="Q330" s="109"/>
      <c r="R330" s="109"/>
      <c r="S330" s="109"/>
      <c r="T330" s="109"/>
      <c r="U330" s="109"/>
    </row>
    <row r="331" spans="1:21" ht="10.5" customHeight="1">
      <c r="A331" s="203"/>
      <c r="B331" s="89" t="s">
        <v>32</v>
      </c>
      <c r="C331" s="190" t="s">
        <v>39</v>
      </c>
      <c r="D331" s="150">
        <v>6</v>
      </c>
      <c r="E331" s="91" t="s">
        <v>553</v>
      </c>
      <c r="F331" s="188" t="s">
        <v>1538</v>
      </c>
      <c r="G331" s="91" t="s">
        <v>927</v>
      </c>
      <c r="H331" s="109"/>
      <c r="I331" s="109"/>
      <c r="J331" s="8"/>
      <c r="K331" s="8"/>
      <c r="L331" s="8"/>
      <c r="M331" s="8"/>
      <c r="N331" s="109"/>
      <c r="O331" s="109"/>
      <c r="P331" s="109"/>
      <c r="Q331" s="109"/>
      <c r="R331" s="109"/>
      <c r="S331" s="109"/>
      <c r="T331" s="109"/>
      <c r="U331" s="109"/>
    </row>
    <row r="332" spans="1:21" ht="10.5" customHeight="1">
      <c r="A332" s="203"/>
      <c r="B332" s="89" t="s">
        <v>33</v>
      </c>
      <c r="C332" s="190" t="s">
        <v>40</v>
      </c>
      <c r="D332" s="150">
        <v>3.3</v>
      </c>
      <c r="E332" s="91" t="s">
        <v>553</v>
      </c>
      <c r="F332" s="188" t="s">
        <v>1388</v>
      </c>
      <c r="G332" s="91" t="s">
        <v>927</v>
      </c>
      <c r="H332" s="109"/>
      <c r="I332" s="109"/>
      <c r="J332" s="8"/>
      <c r="K332" s="8"/>
      <c r="L332" s="8"/>
      <c r="M332" s="8"/>
      <c r="N332" s="109"/>
      <c r="O332" s="109"/>
      <c r="P332" s="109"/>
      <c r="Q332" s="109"/>
      <c r="R332" s="109"/>
      <c r="S332" s="109"/>
      <c r="T332" s="109"/>
      <c r="U332" s="109"/>
    </row>
    <row r="333" spans="1:21" ht="10.5" customHeight="1">
      <c r="A333" s="203"/>
      <c r="B333" s="89" t="s">
        <v>34</v>
      </c>
      <c r="C333" s="190" t="s">
        <v>41</v>
      </c>
      <c r="D333" s="150">
        <v>3.3</v>
      </c>
      <c r="E333" s="91" t="s">
        <v>553</v>
      </c>
      <c r="F333" s="188" t="s">
        <v>238</v>
      </c>
      <c r="G333" s="91" t="s">
        <v>927</v>
      </c>
      <c r="H333" s="109"/>
      <c r="I333" s="109"/>
      <c r="J333" s="8"/>
      <c r="K333" s="8"/>
      <c r="L333" s="8"/>
      <c r="M333" s="8"/>
      <c r="N333" s="109"/>
      <c r="O333" s="109"/>
      <c r="P333" s="109"/>
      <c r="Q333" s="109"/>
      <c r="R333" s="109"/>
      <c r="S333" s="109"/>
      <c r="T333" s="109"/>
      <c r="U333" s="109"/>
    </row>
    <row r="334" spans="1:21" ht="10.5" customHeight="1">
      <c r="A334" s="203"/>
      <c r="B334" s="89" t="s">
        <v>35</v>
      </c>
      <c r="C334" s="190" t="s">
        <v>42</v>
      </c>
      <c r="D334" s="150">
        <v>2.5</v>
      </c>
      <c r="E334" s="91" t="s">
        <v>553</v>
      </c>
      <c r="F334" s="188" t="s">
        <v>1072</v>
      </c>
      <c r="G334" s="91" t="s">
        <v>698</v>
      </c>
      <c r="H334" s="109"/>
      <c r="I334" s="109"/>
      <c r="J334" s="8"/>
      <c r="K334" s="8"/>
      <c r="L334" s="8"/>
      <c r="M334" s="8"/>
      <c r="N334" s="109"/>
      <c r="O334" s="109"/>
      <c r="P334" s="109"/>
      <c r="Q334" s="109"/>
      <c r="R334" s="109"/>
      <c r="S334" s="109"/>
      <c r="T334" s="109"/>
      <c r="U334" s="109"/>
    </row>
    <row r="335" spans="1:21" ht="10.5" customHeight="1">
      <c r="A335" s="203"/>
      <c r="B335" s="89" t="s">
        <v>36</v>
      </c>
      <c r="C335" s="190" t="s">
        <v>43</v>
      </c>
      <c r="D335" s="85">
        <v>3.3</v>
      </c>
      <c r="E335" s="91" t="s">
        <v>553</v>
      </c>
      <c r="F335" s="188" t="s">
        <v>1388</v>
      </c>
      <c r="G335" s="91" t="s">
        <v>700</v>
      </c>
      <c r="H335" s="109"/>
      <c r="I335" s="109"/>
      <c r="J335" s="8"/>
      <c r="K335" s="8"/>
      <c r="L335" s="8"/>
      <c r="M335" s="8"/>
      <c r="N335" s="109"/>
      <c r="O335" s="109"/>
      <c r="P335" s="109"/>
      <c r="Q335" s="109"/>
      <c r="R335" s="109"/>
      <c r="S335" s="109"/>
      <c r="T335" s="109"/>
      <c r="U335" s="109"/>
    </row>
    <row r="336" spans="1:21" ht="10.5" customHeight="1">
      <c r="A336" s="203"/>
      <c r="B336" s="89" t="s">
        <v>77</v>
      </c>
      <c r="C336" s="190" t="s">
        <v>84</v>
      </c>
      <c r="D336" s="85">
        <v>3.3</v>
      </c>
      <c r="E336" s="91" t="s">
        <v>553</v>
      </c>
      <c r="F336" s="188" t="s">
        <v>1603</v>
      </c>
      <c r="G336" s="215" t="s">
        <v>700</v>
      </c>
      <c r="H336" s="109"/>
      <c r="I336" s="109"/>
      <c r="J336" s="8"/>
      <c r="K336" s="8"/>
      <c r="L336" s="8"/>
      <c r="M336" s="8"/>
      <c r="N336" s="109"/>
      <c r="O336" s="109"/>
      <c r="P336" s="109"/>
      <c r="Q336" s="109"/>
      <c r="R336" s="109"/>
      <c r="S336" s="109"/>
      <c r="T336" s="109"/>
      <c r="U336" s="109"/>
    </row>
    <row r="337" spans="1:21" ht="10.5" customHeight="1">
      <c r="A337" s="203"/>
      <c r="B337" s="89" t="s">
        <v>78</v>
      </c>
      <c r="C337" s="190" t="s">
        <v>85</v>
      </c>
      <c r="D337" s="85">
        <v>3.3</v>
      </c>
      <c r="E337" s="91" t="s">
        <v>553</v>
      </c>
      <c r="F337" s="188" t="s">
        <v>1531</v>
      </c>
      <c r="G337" s="215" t="s">
        <v>698</v>
      </c>
      <c r="H337" s="109"/>
      <c r="I337" s="109"/>
      <c r="J337" s="8"/>
      <c r="K337" s="8"/>
      <c r="L337" s="8"/>
      <c r="M337" s="8"/>
      <c r="N337" s="109"/>
      <c r="O337" s="109"/>
      <c r="P337" s="109"/>
      <c r="Q337" s="109"/>
      <c r="R337" s="109"/>
      <c r="S337" s="109"/>
      <c r="T337" s="109"/>
      <c r="U337" s="109"/>
    </row>
    <row r="338" spans="1:21" ht="10.5" customHeight="1">
      <c r="A338" s="203"/>
      <c r="B338" s="89" t="s">
        <v>79</v>
      </c>
      <c r="C338" s="190" t="s">
        <v>86</v>
      </c>
      <c r="D338" s="85">
        <v>6</v>
      </c>
      <c r="E338" s="91" t="s">
        <v>553</v>
      </c>
      <c r="F338" s="188" t="s">
        <v>1538</v>
      </c>
      <c r="G338" s="215" t="s">
        <v>1952</v>
      </c>
      <c r="H338" s="109"/>
      <c r="I338" s="109"/>
      <c r="J338" s="8"/>
      <c r="K338" s="8"/>
      <c r="L338" s="8"/>
      <c r="M338" s="8"/>
      <c r="N338" s="109"/>
      <c r="O338" s="109"/>
      <c r="P338" s="109"/>
      <c r="Q338" s="109"/>
      <c r="R338" s="109"/>
      <c r="S338" s="109"/>
      <c r="T338" s="109"/>
      <c r="U338" s="109"/>
    </row>
    <row r="339" spans="1:21" ht="10.5" customHeight="1">
      <c r="A339" s="203"/>
      <c r="B339" s="89" t="s">
        <v>80</v>
      </c>
      <c r="C339" s="190" t="s">
        <v>28</v>
      </c>
      <c r="D339" s="85">
        <v>3.3</v>
      </c>
      <c r="E339" s="91" t="s">
        <v>553</v>
      </c>
      <c r="F339" s="188" t="s">
        <v>1388</v>
      </c>
      <c r="G339" s="215" t="s">
        <v>927</v>
      </c>
      <c r="H339" s="109"/>
      <c r="I339" s="109"/>
      <c r="J339" s="8"/>
      <c r="K339" s="8"/>
      <c r="L339" s="8"/>
      <c r="M339" s="8"/>
      <c r="N339" s="109"/>
      <c r="O339" s="109"/>
      <c r="P339" s="109"/>
      <c r="Q339" s="109"/>
      <c r="R339" s="109"/>
      <c r="S339" s="109"/>
      <c r="T339" s="109"/>
      <c r="U339" s="109"/>
    </row>
    <row r="340" spans="1:21" ht="10.5" customHeight="1">
      <c r="A340" s="203"/>
      <c r="B340" s="89" t="s">
        <v>81</v>
      </c>
      <c r="C340" s="190" t="s">
        <v>87</v>
      </c>
      <c r="D340" s="85">
        <v>3.3</v>
      </c>
      <c r="E340" s="91" t="s">
        <v>553</v>
      </c>
      <c r="F340" s="188" t="s">
        <v>1388</v>
      </c>
      <c r="G340" s="215" t="s">
        <v>700</v>
      </c>
      <c r="H340" s="109"/>
      <c r="I340" s="109"/>
      <c r="J340" s="8"/>
      <c r="K340" s="8"/>
      <c r="L340" s="8"/>
      <c r="M340" s="8"/>
      <c r="N340" s="109"/>
      <c r="O340" s="109"/>
      <c r="P340" s="109"/>
      <c r="Q340" s="109"/>
      <c r="R340" s="109"/>
      <c r="S340" s="109"/>
      <c r="T340" s="109"/>
      <c r="U340" s="109"/>
    </row>
    <row r="341" spans="1:21" ht="10.5" customHeight="1">
      <c r="A341" s="203"/>
      <c r="B341" s="89" t="s">
        <v>82</v>
      </c>
      <c r="C341" s="190" t="s">
        <v>88</v>
      </c>
      <c r="D341" s="85">
        <v>3.3</v>
      </c>
      <c r="E341" s="91" t="s">
        <v>553</v>
      </c>
      <c r="F341" s="188" t="s">
        <v>1388</v>
      </c>
      <c r="G341" s="215" t="s">
        <v>700</v>
      </c>
      <c r="H341" s="109"/>
      <c r="I341" s="109"/>
      <c r="J341" s="8"/>
      <c r="K341" s="8"/>
      <c r="L341" s="8"/>
      <c r="M341" s="8"/>
      <c r="N341" s="109"/>
      <c r="O341" s="109"/>
      <c r="P341" s="109"/>
      <c r="Q341" s="109"/>
      <c r="R341" s="109"/>
      <c r="S341" s="109"/>
      <c r="T341" s="109"/>
      <c r="U341" s="109"/>
    </row>
    <row r="342" spans="1:21" ht="10.5" customHeight="1">
      <c r="A342" s="203"/>
      <c r="B342" s="89" t="s">
        <v>83</v>
      </c>
      <c r="C342" s="190" t="s">
        <v>89</v>
      </c>
      <c r="D342" s="85">
        <v>4.5</v>
      </c>
      <c r="E342" s="91" t="s">
        <v>553</v>
      </c>
      <c r="F342" s="188" t="s">
        <v>90</v>
      </c>
      <c r="G342" s="215" t="s">
        <v>693</v>
      </c>
      <c r="H342" s="109"/>
      <c r="I342" s="109"/>
      <c r="J342" s="8"/>
      <c r="K342" s="8"/>
      <c r="L342" s="8"/>
      <c r="M342" s="8"/>
      <c r="N342" s="109"/>
      <c r="O342" s="109"/>
      <c r="P342" s="109"/>
      <c r="Q342" s="109"/>
      <c r="R342" s="109"/>
      <c r="S342" s="109"/>
      <c r="T342" s="109"/>
      <c r="U342" s="109"/>
    </row>
    <row r="343" spans="1:21" ht="10.5" customHeight="1">
      <c r="A343" s="203"/>
      <c r="B343" s="89" t="s">
        <v>115</v>
      </c>
      <c r="C343" s="190" t="s">
        <v>120</v>
      </c>
      <c r="D343" s="85">
        <v>3.3</v>
      </c>
      <c r="E343" s="91" t="s">
        <v>553</v>
      </c>
      <c r="F343" s="188" t="s">
        <v>1538</v>
      </c>
      <c r="G343" s="91" t="s">
        <v>700</v>
      </c>
      <c r="H343" s="109"/>
      <c r="I343" s="109"/>
      <c r="J343" s="8"/>
      <c r="K343" s="8"/>
      <c r="L343" s="8"/>
      <c r="M343" s="8"/>
      <c r="N343" s="109"/>
      <c r="O343" s="109"/>
      <c r="P343" s="109"/>
      <c r="Q343" s="109"/>
      <c r="R343" s="109"/>
      <c r="S343" s="109"/>
      <c r="T343" s="109"/>
      <c r="U343" s="109"/>
    </row>
    <row r="344" spans="1:21" ht="10.5" customHeight="1">
      <c r="A344" s="203"/>
      <c r="B344" s="89" t="s">
        <v>116</v>
      </c>
      <c r="C344" s="190" t="s">
        <v>110</v>
      </c>
      <c r="D344" s="85">
        <v>4.5</v>
      </c>
      <c r="E344" s="91" t="s">
        <v>553</v>
      </c>
      <c r="F344" s="188" t="s">
        <v>1388</v>
      </c>
      <c r="G344" s="91" t="s">
        <v>698</v>
      </c>
      <c r="H344" s="109"/>
      <c r="I344" s="109"/>
      <c r="J344" s="8"/>
      <c r="K344" s="8"/>
      <c r="L344" s="8"/>
      <c r="M344" s="8"/>
      <c r="N344" s="109"/>
      <c r="O344" s="109"/>
      <c r="P344" s="109"/>
      <c r="Q344" s="109"/>
      <c r="R344" s="109"/>
      <c r="S344" s="109"/>
      <c r="T344" s="109"/>
      <c r="U344" s="109"/>
    </row>
    <row r="345" spans="1:21" ht="10.5" customHeight="1">
      <c r="A345" s="203"/>
      <c r="B345" s="89" t="s">
        <v>117</v>
      </c>
      <c r="C345" s="190" t="s">
        <v>121</v>
      </c>
      <c r="D345" s="85">
        <v>4.5</v>
      </c>
      <c r="E345" s="91" t="s">
        <v>553</v>
      </c>
      <c r="F345" s="188" t="s">
        <v>1388</v>
      </c>
      <c r="G345" s="91" t="s">
        <v>698</v>
      </c>
      <c r="H345" s="109"/>
      <c r="I345" s="109"/>
      <c r="J345" s="8"/>
      <c r="K345" s="8"/>
      <c r="L345" s="8"/>
      <c r="M345" s="8"/>
      <c r="N345" s="109"/>
      <c r="O345" s="109"/>
      <c r="P345" s="109"/>
      <c r="Q345" s="109"/>
      <c r="R345" s="109"/>
      <c r="S345" s="109"/>
      <c r="T345" s="109"/>
      <c r="U345" s="109"/>
    </row>
    <row r="346" spans="1:21" ht="10.5" customHeight="1">
      <c r="A346" s="203"/>
      <c r="B346" s="89" t="s">
        <v>118</v>
      </c>
      <c r="C346" s="190" t="s">
        <v>122</v>
      </c>
      <c r="D346" s="85">
        <v>2.5</v>
      </c>
      <c r="E346" s="91" t="s">
        <v>553</v>
      </c>
      <c r="F346" s="188" t="s">
        <v>1072</v>
      </c>
      <c r="G346" s="91" t="s">
        <v>693</v>
      </c>
      <c r="H346" s="109"/>
      <c r="I346" s="109"/>
      <c r="J346" s="8"/>
      <c r="K346" s="8"/>
      <c r="L346" s="8"/>
      <c r="M346" s="8"/>
      <c r="N346" s="109"/>
      <c r="O346" s="109"/>
      <c r="P346" s="109"/>
      <c r="Q346" s="109"/>
      <c r="R346" s="109"/>
      <c r="S346" s="109"/>
      <c r="T346" s="109"/>
      <c r="U346" s="109"/>
    </row>
    <row r="347" spans="1:21" ht="10.5" customHeight="1">
      <c r="A347" s="203"/>
      <c r="B347" s="89" t="s">
        <v>119</v>
      </c>
      <c r="C347" s="190" t="s">
        <v>113</v>
      </c>
      <c r="D347" s="85">
        <v>3.3</v>
      </c>
      <c r="E347" s="91" t="s">
        <v>553</v>
      </c>
      <c r="F347" s="188" t="s">
        <v>1072</v>
      </c>
      <c r="G347" s="91" t="s">
        <v>698</v>
      </c>
      <c r="H347" s="109"/>
      <c r="I347" s="109"/>
      <c r="J347" s="8"/>
      <c r="K347" s="8"/>
      <c r="L347" s="8"/>
      <c r="M347" s="8"/>
      <c r="N347" s="109"/>
      <c r="O347" s="109"/>
      <c r="P347" s="109"/>
      <c r="Q347" s="109"/>
      <c r="R347" s="109"/>
      <c r="S347" s="109"/>
      <c r="T347" s="109"/>
      <c r="U347" s="109"/>
    </row>
    <row r="348" spans="1:22" ht="10.5" customHeight="1">
      <c r="A348" s="203"/>
      <c r="B348" s="89" t="s">
        <v>165</v>
      </c>
      <c r="C348" s="190" t="s">
        <v>158</v>
      </c>
      <c r="D348" s="85">
        <v>3.3</v>
      </c>
      <c r="E348" s="91" t="s">
        <v>553</v>
      </c>
      <c r="F348" s="188" t="s">
        <v>1951</v>
      </c>
      <c r="G348" s="188" t="s">
        <v>927</v>
      </c>
      <c r="H348" s="111"/>
      <c r="I348" s="109"/>
      <c r="J348" s="109"/>
      <c r="K348" s="8"/>
      <c r="L348" s="8"/>
      <c r="M348" s="8"/>
      <c r="N348" s="8"/>
      <c r="O348" s="109"/>
      <c r="P348" s="109"/>
      <c r="Q348" s="109"/>
      <c r="R348" s="109"/>
      <c r="S348" s="109"/>
      <c r="T348" s="109"/>
      <c r="U348" s="109"/>
      <c r="V348" s="109"/>
    </row>
    <row r="349" spans="1:22" ht="10.5" customHeight="1">
      <c r="A349" s="203"/>
      <c r="B349" s="89" t="s">
        <v>166</v>
      </c>
      <c r="C349" s="190" t="s">
        <v>159</v>
      </c>
      <c r="D349" s="85">
        <v>3.3</v>
      </c>
      <c r="E349" s="91" t="s">
        <v>553</v>
      </c>
      <c r="F349" s="188" t="s">
        <v>1388</v>
      </c>
      <c r="G349" s="188" t="s">
        <v>700</v>
      </c>
      <c r="H349" s="111"/>
      <c r="I349" s="109"/>
      <c r="J349" s="109"/>
      <c r="K349" s="8"/>
      <c r="L349" s="8"/>
      <c r="M349" s="8"/>
      <c r="N349" s="8"/>
      <c r="O349" s="109"/>
      <c r="P349" s="109"/>
      <c r="Q349" s="109"/>
      <c r="R349" s="109"/>
      <c r="S349" s="109"/>
      <c r="T349" s="109"/>
      <c r="U349" s="109"/>
      <c r="V349" s="109"/>
    </row>
    <row r="350" spans="1:22" ht="10.5" customHeight="1">
      <c r="A350" s="203"/>
      <c r="B350" s="89" t="s">
        <v>167</v>
      </c>
      <c r="C350" s="190" t="s">
        <v>160</v>
      </c>
      <c r="D350" s="85">
        <v>6</v>
      </c>
      <c r="E350" s="91" t="s">
        <v>553</v>
      </c>
      <c r="F350" s="188" t="s">
        <v>1603</v>
      </c>
      <c r="G350" s="188" t="s">
        <v>1952</v>
      </c>
      <c r="H350" s="111"/>
      <c r="I350" s="109"/>
      <c r="J350" s="109"/>
      <c r="K350" s="8"/>
      <c r="L350" s="8"/>
      <c r="M350" s="8"/>
      <c r="N350" s="8"/>
      <c r="O350" s="109"/>
      <c r="P350" s="109"/>
      <c r="Q350" s="109"/>
      <c r="R350" s="109"/>
      <c r="S350" s="109"/>
      <c r="T350" s="109"/>
      <c r="U350" s="109"/>
      <c r="V350" s="109"/>
    </row>
    <row r="351" spans="1:22" ht="10.5" customHeight="1">
      <c r="A351" s="203"/>
      <c r="B351" s="89" t="s">
        <v>168</v>
      </c>
      <c r="C351" s="190" t="s">
        <v>161</v>
      </c>
      <c r="D351" s="85">
        <v>2.5</v>
      </c>
      <c r="E351" s="91" t="s">
        <v>553</v>
      </c>
      <c r="F351" s="188" t="s">
        <v>463</v>
      </c>
      <c r="G351" s="188" t="s">
        <v>698</v>
      </c>
      <c r="H351" s="111"/>
      <c r="I351" s="109"/>
      <c r="J351" s="109"/>
      <c r="K351" s="8"/>
      <c r="L351" s="8"/>
      <c r="M351" s="8"/>
      <c r="N351" s="8"/>
      <c r="O351" s="109"/>
      <c r="P351" s="109"/>
      <c r="Q351" s="109"/>
      <c r="R351" s="109"/>
      <c r="S351" s="109"/>
      <c r="T351" s="109"/>
      <c r="U351" s="109"/>
      <c r="V351" s="109"/>
    </row>
    <row r="352" spans="1:22" ht="10.5" customHeight="1">
      <c r="A352" s="203"/>
      <c r="B352" s="89" t="s">
        <v>169</v>
      </c>
      <c r="C352" s="190" t="s">
        <v>162</v>
      </c>
      <c r="D352" s="85">
        <v>3.3</v>
      </c>
      <c r="E352" s="91" t="s">
        <v>553</v>
      </c>
      <c r="F352" s="188" t="s">
        <v>238</v>
      </c>
      <c r="G352" s="188" t="s">
        <v>698</v>
      </c>
      <c r="H352" s="111"/>
      <c r="I352" s="109"/>
      <c r="J352" s="109"/>
      <c r="K352" s="8"/>
      <c r="L352" s="8"/>
      <c r="M352" s="8"/>
      <c r="N352" s="8"/>
      <c r="O352" s="109"/>
      <c r="P352" s="109"/>
      <c r="Q352" s="109"/>
      <c r="R352" s="109"/>
      <c r="S352" s="109"/>
      <c r="T352" s="109"/>
      <c r="U352" s="109"/>
      <c r="V352" s="109"/>
    </row>
    <row r="353" spans="1:22" ht="10.5" customHeight="1">
      <c r="A353" s="203"/>
      <c r="B353" s="89" t="s">
        <v>170</v>
      </c>
      <c r="C353" s="190" t="s">
        <v>163</v>
      </c>
      <c r="D353" s="85">
        <v>4.5</v>
      </c>
      <c r="E353" s="91" t="s">
        <v>553</v>
      </c>
      <c r="F353" s="188" t="s">
        <v>1531</v>
      </c>
      <c r="G353" s="188" t="s">
        <v>698</v>
      </c>
      <c r="H353" s="111"/>
      <c r="I353" s="109"/>
      <c r="J353" s="109"/>
      <c r="K353" s="8"/>
      <c r="L353" s="8"/>
      <c r="M353" s="8"/>
      <c r="N353" s="8"/>
      <c r="O353" s="109"/>
      <c r="P353" s="109"/>
      <c r="Q353" s="109"/>
      <c r="R353" s="109"/>
      <c r="S353" s="109"/>
      <c r="T353" s="109"/>
      <c r="U353" s="109"/>
      <c r="V353" s="109"/>
    </row>
    <row r="354" spans="1:22" ht="10.5" customHeight="1">
      <c r="A354" s="203"/>
      <c r="B354" s="89" t="s">
        <v>171</v>
      </c>
      <c r="C354" s="190" t="s">
        <v>164</v>
      </c>
      <c r="D354" s="85">
        <v>3.3</v>
      </c>
      <c r="E354" s="91" t="s">
        <v>553</v>
      </c>
      <c r="F354" s="188" t="s">
        <v>1388</v>
      </c>
      <c r="G354" s="91" t="s">
        <v>927</v>
      </c>
      <c r="H354" s="111"/>
      <c r="I354" s="109"/>
      <c r="J354" s="109"/>
      <c r="K354" s="8"/>
      <c r="L354" s="8"/>
      <c r="M354" s="8"/>
      <c r="N354" s="8"/>
      <c r="O354" s="109"/>
      <c r="P354" s="109"/>
      <c r="Q354" s="109"/>
      <c r="R354" s="109"/>
      <c r="S354" s="109"/>
      <c r="T354" s="109"/>
      <c r="U354" s="109"/>
      <c r="V354" s="109"/>
    </row>
    <row r="355" spans="1:22" ht="10.5" customHeight="1">
      <c r="A355" s="212"/>
      <c r="B355" s="222"/>
      <c r="C355" s="223"/>
      <c r="D355" s="213"/>
      <c r="E355" s="224"/>
      <c r="F355" s="214"/>
      <c r="G355" s="214"/>
      <c r="H355" s="111"/>
      <c r="I355" s="109"/>
      <c r="J355" s="109"/>
      <c r="K355" s="8"/>
      <c r="L355" s="8"/>
      <c r="M355" s="8"/>
      <c r="N355" s="8"/>
      <c r="O355" s="109"/>
      <c r="P355" s="109"/>
      <c r="Q355" s="109"/>
      <c r="R355" s="109"/>
      <c r="S355" s="109"/>
      <c r="T355" s="109"/>
      <c r="U355" s="109"/>
      <c r="V355" s="109"/>
    </row>
    <row r="356" spans="1:21" ht="10.5" customHeight="1">
      <c r="A356" s="344" t="s">
        <v>574</v>
      </c>
      <c r="B356" s="345"/>
      <c r="C356" s="345"/>
      <c r="D356" s="345"/>
      <c r="E356" s="345"/>
      <c r="F356" s="345"/>
      <c r="G356" s="346"/>
      <c r="H356" s="109"/>
      <c r="I356" s="109"/>
      <c r="J356" s="8"/>
      <c r="K356" s="8"/>
      <c r="L356" s="8"/>
      <c r="M356" s="8"/>
      <c r="N356" s="109"/>
      <c r="O356" s="109"/>
      <c r="P356" s="109"/>
      <c r="Q356" s="109"/>
      <c r="R356" s="109"/>
      <c r="S356" s="109"/>
      <c r="T356" s="109"/>
      <c r="U356" s="109"/>
    </row>
    <row r="357" spans="1:13" ht="10.5" customHeight="1">
      <c r="A357" s="131"/>
      <c r="B357" s="49" t="s">
        <v>575</v>
      </c>
      <c r="C357" s="58" t="s">
        <v>635</v>
      </c>
      <c r="D357" s="52">
        <v>3.3</v>
      </c>
      <c r="E357" s="53" t="s">
        <v>553</v>
      </c>
      <c r="F357" s="53" t="s">
        <v>1388</v>
      </c>
      <c r="G357" s="53" t="s">
        <v>707</v>
      </c>
      <c r="J357" s="8"/>
      <c r="K357" s="8"/>
      <c r="L357" s="8"/>
      <c r="M357" s="8"/>
    </row>
    <row r="358" spans="1:13" ht="10.5" customHeight="1">
      <c r="A358" s="131"/>
      <c r="B358" s="49" t="s">
        <v>576</v>
      </c>
      <c r="C358" s="58" t="s">
        <v>634</v>
      </c>
      <c r="D358" s="52">
        <v>4.5</v>
      </c>
      <c r="E358" s="53" t="s">
        <v>553</v>
      </c>
      <c r="F358" s="53" t="s">
        <v>675</v>
      </c>
      <c r="G358" s="53" t="s">
        <v>693</v>
      </c>
      <c r="J358" s="8"/>
      <c r="K358" s="8"/>
      <c r="L358" s="8"/>
      <c r="M358" s="8"/>
    </row>
    <row r="359" spans="1:13" ht="10.5" customHeight="1">
      <c r="A359" s="127"/>
      <c r="B359" s="49" t="s">
        <v>577</v>
      </c>
      <c r="C359" s="58" t="s">
        <v>680</v>
      </c>
      <c r="D359" s="52">
        <v>4.5</v>
      </c>
      <c r="E359" s="53" t="s">
        <v>553</v>
      </c>
      <c r="F359" s="53" t="s">
        <v>1531</v>
      </c>
      <c r="G359" s="53" t="s">
        <v>702</v>
      </c>
      <c r="J359" s="8"/>
      <c r="K359" s="8"/>
      <c r="L359" s="8"/>
      <c r="M359" s="8"/>
    </row>
    <row r="360" spans="1:13" ht="10.5" customHeight="1">
      <c r="A360" s="127"/>
      <c r="B360" s="49" t="s">
        <v>578</v>
      </c>
      <c r="C360" s="58" t="s">
        <v>633</v>
      </c>
      <c r="D360" s="52">
        <v>4.5</v>
      </c>
      <c r="E360" s="53" t="s">
        <v>553</v>
      </c>
      <c r="F360" s="53" t="s">
        <v>1531</v>
      </c>
      <c r="G360" s="53" t="s">
        <v>702</v>
      </c>
      <c r="J360" s="8"/>
      <c r="K360" s="8"/>
      <c r="L360" s="8"/>
      <c r="M360" s="8"/>
    </row>
    <row r="361" spans="1:7" ht="10.5" customHeight="1">
      <c r="A361" s="127"/>
      <c r="B361" s="49" t="s">
        <v>579</v>
      </c>
      <c r="C361" s="58" t="s">
        <v>632</v>
      </c>
      <c r="D361" s="52">
        <v>3.3</v>
      </c>
      <c r="E361" s="53" t="s">
        <v>553</v>
      </c>
      <c r="F361" s="53" t="s">
        <v>677</v>
      </c>
      <c r="G361" s="53" t="s">
        <v>710</v>
      </c>
    </row>
    <row r="362" spans="1:7" ht="10.5" customHeight="1">
      <c r="A362" s="127"/>
      <c r="B362" s="49" t="s">
        <v>580</v>
      </c>
      <c r="C362" s="58" t="s">
        <v>631</v>
      </c>
      <c r="D362" s="52">
        <v>3.3</v>
      </c>
      <c r="E362" s="53" t="s">
        <v>553</v>
      </c>
      <c r="F362" s="53" t="s">
        <v>677</v>
      </c>
      <c r="G362" s="53" t="s">
        <v>709</v>
      </c>
    </row>
    <row r="363" spans="1:7" ht="10.5" customHeight="1">
      <c r="A363" s="128"/>
      <c r="B363" s="49" t="s">
        <v>651</v>
      </c>
      <c r="C363" s="58" t="s">
        <v>668</v>
      </c>
      <c r="D363" s="56">
        <v>4.5</v>
      </c>
      <c r="E363" s="53" t="s">
        <v>553</v>
      </c>
      <c r="F363" s="53" t="s">
        <v>1538</v>
      </c>
      <c r="G363" s="53" t="s">
        <v>693</v>
      </c>
    </row>
    <row r="364" spans="1:7" ht="10.5" customHeight="1">
      <c r="A364" s="127"/>
      <c r="B364" s="49" t="s">
        <v>581</v>
      </c>
      <c r="C364" s="58" t="s">
        <v>630</v>
      </c>
      <c r="D364" s="52">
        <v>3.3</v>
      </c>
      <c r="E364" s="53" t="s">
        <v>553</v>
      </c>
      <c r="F364" s="53" t="s">
        <v>677</v>
      </c>
      <c r="G364" s="53" t="s">
        <v>710</v>
      </c>
    </row>
    <row r="365" spans="1:7" ht="10.5" customHeight="1">
      <c r="A365" s="127"/>
      <c r="B365" s="49" t="s">
        <v>582</v>
      </c>
      <c r="C365" s="50" t="s">
        <v>583</v>
      </c>
      <c r="D365" s="52">
        <v>3.3</v>
      </c>
      <c r="E365" s="53" t="s">
        <v>553</v>
      </c>
      <c r="F365" s="53" t="s">
        <v>677</v>
      </c>
      <c r="G365" s="53" t="s">
        <v>710</v>
      </c>
    </row>
    <row r="366" spans="1:7" ht="10.5" customHeight="1">
      <c r="A366" s="127"/>
      <c r="B366" s="49" t="s">
        <v>584</v>
      </c>
      <c r="C366" s="50" t="s">
        <v>686</v>
      </c>
      <c r="D366" s="52">
        <v>3.3</v>
      </c>
      <c r="E366" s="53" t="s">
        <v>553</v>
      </c>
      <c r="F366" s="53" t="s">
        <v>677</v>
      </c>
      <c r="G366" s="53" t="s">
        <v>709</v>
      </c>
    </row>
    <row r="367" spans="1:7" ht="10.5" customHeight="1">
      <c r="A367" s="127"/>
      <c r="B367" s="49" t="s">
        <v>585</v>
      </c>
      <c r="C367" s="58" t="s">
        <v>629</v>
      </c>
      <c r="D367" s="52">
        <v>3.3</v>
      </c>
      <c r="E367" s="53" t="s">
        <v>553</v>
      </c>
      <c r="F367" s="53" t="s">
        <v>677</v>
      </c>
      <c r="G367" s="53" t="s">
        <v>697</v>
      </c>
    </row>
    <row r="368" spans="1:7" ht="10.5" customHeight="1">
      <c r="A368" s="127"/>
      <c r="B368" s="49" t="s">
        <v>652</v>
      </c>
      <c r="C368" s="50" t="s">
        <v>687</v>
      </c>
      <c r="D368" s="52">
        <v>3.3</v>
      </c>
      <c r="E368" s="53" t="s">
        <v>553</v>
      </c>
      <c r="F368" s="53" t="s">
        <v>1533</v>
      </c>
      <c r="G368" s="53" t="s">
        <v>707</v>
      </c>
    </row>
    <row r="369" spans="1:7" ht="10.5" customHeight="1">
      <c r="A369" s="127"/>
      <c r="B369" s="49" t="s">
        <v>653</v>
      </c>
      <c r="C369" s="58" t="s">
        <v>647</v>
      </c>
      <c r="D369" s="52">
        <v>2.5</v>
      </c>
      <c r="E369" s="53" t="s">
        <v>553</v>
      </c>
      <c r="F369" s="53" t="s">
        <v>677</v>
      </c>
      <c r="G369" s="53" t="s">
        <v>697</v>
      </c>
    </row>
    <row r="370" spans="1:7" ht="10.5" customHeight="1">
      <c r="A370" s="127"/>
      <c r="B370" s="49" t="s">
        <v>654</v>
      </c>
      <c r="C370" s="50" t="s">
        <v>691</v>
      </c>
      <c r="D370" s="52">
        <v>3.3</v>
      </c>
      <c r="E370" s="53" t="s">
        <v>553</v>
      </c>
      <c r="F370" s="53" t="s">
        <v>1538</v>
      </c>
      <c r="G370" s="53" t="s">
        <v>702</v>
      </c>
    </row>
    <row r="371" spans="1:7" ht="10.5" customHeight="1">
      <c r="A371" s="127"/>
      <c r="B371" s="49" t="s">
        <v>655</v>
      </c>
      <c r="C371" s="50" t="s">
        <v>708</v>
      </c>
      <c r="D371" s="52">
        <v>3.3</v>
      </c>
      <c r="E371" s="53" t="s">
        <v>553</v>
      </c>
      <c r="F371" s="53" t="s">
        <v>463</v>
      </c>
      <c r="G371" s="53" t="s">
        <v>701</v>
      </c>
    </row>
    <row r="372" spans="1:7" ht="10.5" customHeight="1">
      <c r="A372" s="127"/>
      <c r="B372" s="49" t="s">
        <v>656</v>
      </c>
      <c r="C372" s="50" t="s">
        <v>688</v>
      </c>
      <c r="D372" s="52">
        <v>2.5</v>
      </c>
      <c r="E372" s="53" t="s">
        <v>553</v>
      </c>
      <c r="F372" s="53" t="s">
        <v>677</v>
      </c>
      <c r="G372" s="53" t="s">
        <v>700</v>
      </c>
    </row>
    <row r="373" spans="1:7" ht="10.5" customHeight="1">
      <c r="A373" s="127"/>
      <c r="B373" s="49" t="s">
        <v>657</v>
      </c>
      <c r="C373" s="115" t="s">
        <v>669</v>
      </c>
      <c r="D373" s="56">
        <v>3.3</v>
      </c>
      <c r="E373" s="53" t="s">
        <v>553</v>
      </c>
      <c r="F373" s="53" t="s">
        <v>1388</v>
      </c>
      <c r="G373" s="53" t="s">
        <v>700</v>
      </c>
    </row>
    <row r="374" spans="1:7" ht="10.5" customHeight="1">
      <c r="A374" s="127"/>
      <c r="B374" s="49" t="s">
        <v>658</v>
      </c>
      <c r="C374" s="115" t="s">
        <v>694</v>
      </c>
      <c r="D374" s="56">
        <v>3.3</v>
      </c>
      <c r="E374" s="53" t="s">
        <v>553</v>
      </c>
      <c r="F374" s="53" t="s">
        <v>1531</v>
      </c>
      <c r="G374" s="53" t="s">
        <v>693</v>
      </c>
    </row>
    <row r="375" spans="1:7" ht="10.5" customHeight="1">
      <c r="A375" s="128"/>
      <c r="B375" s="49" t="s">
        <v>659</v>
      </c>
      <c r="C375" s="115" t="s">
        <v>665</v>
      </c>
      <c r="D375" s="56">
        <v>3.3</v>
      </c>
      <c r="E375" s="53" t="s">
        <v>553</v>
      </c>
      <c r="F375" s="53" t="s">
        <v>1533</v>
      </c>
      <c r="G375" s="53" t="s">
        <v>709</v>
      </c>
    </row>
    <row r="376" spans="1:7" ht="10.5" customHeight="1">
      <c r="A376" s="128"/>
      <c r="B376" s="49" t="s">
        <v>660</v>
      </c>
      <c r="C376" s="115" t="s">
        <v>711</v>
      </c>
      <c r="D376" s="56">
        <v>2.5</v>
      </c>
      <c r="E376" s="53" t="s">
        <v>553</v>
      </c>
      <c r="F376" s="53" t="s">
        <v>1531</v>
      </c>
      <c r="G376" s="53" t="s">
        <v>701</v>
      </c>
    </row>
    <row r="377" spans="1:7" ht="10.5" customHeight="1">
      <c r="A377" s="128"/>
      <c r="B377" s="49" t="s">
        <v>661</v>
      </c>
      <c r="C377" s="115" t="s">
        <v>673</v>
      </c>
      <c r="D377" s="56">
        <v>3.3</v>
      </c>
      <c r="E377" s="53" t="s">
        <v>553</v>
      </c>
      <c r="F377" s="53" t="s">
        <v>1388</v>
      </c>
      <c r="G377" s="53" t="s">
        <v>700</v>
      </c>
    </row>
    <row r="378" spans="1:7" ht="10.5" customHeight="1">
      <c r="A378" s="128"/>
      <c r="B378" s="49" t="s">
        <v>662</v>
      </c>
      <c r="C378" s="115" t="s">
        <v>589</v>
      </c>
      <c r="D378" s="56">
        <v>2.5</v>
      </c>
      <c r="E378" s="53" t="s">
        <v>553</v>
      </c>
      <c r="F378" s="53" t="s">
        <v>677</v>
      </c>
      <c r="G378" s="53" t="s">
        <v>697</v>
      </c>
    </row>
    <row r="379" spans="1:7" ht="10.5" customHeight="1">
      <c r="A379" s="128"/>
      <c r="B379" s="49" t="s">
        <v>663</v>
      </c>
      <c r="C379" s="115" t="s">
        <v>666</v>
      </c>
      <c r="D379" s="56">
        <v>3.3</v>
      </c>
      <c r="E379" s="53" t="s">
        <v>553</v>
      </c>
      <c r="F379" s="53" t="s">
        <v>315</v>
      </c>
      <c r="G379" s="53" t="s">
        <v>700</v>
      </c>
    </row>
    <row r="380" spans="1:7" ht="10.5" customHeight="1">
      <c r="A380" s="128"/>
      <c r="B380" s="49" t="s">
        <v>664</v>
      </c>
      <c r="C380" s="115" t="s">
        <v>667</v>
      </c>
      <c r="D380" s="56">
        <v>3.3</v>
      </c>
      <c r="E380" s="53" t="s">
        <v>553</v>
      </c>
      <c r="F380" s="53" t="s">
        <v>1388</v>
      </c>
      <c r="G380" s="53" t="s">
        <v>707</v>
      </c>
    </row>
    <row r="381" spans="1:7" ht="10.5" customHeight="1">
      <c r="A381" s="128"/>
      <c r="B381" s="49" t="s">
        <v>676</v>
      </c>
      <c r="C381" s="115" t="s">
        <v>706</v>
      </c>
      <c r="D381" s="56">
        <v>3.3</v>
      </c>
      <c r="E381" s="53" t="s">
        <v>553</v>
      </c>
      <c r="F381" s="53" t="s">
        <v>315</v>
      </c>
      <c r="G381" s="53" t="s">
        <v>700</v>
      </c>
    </row>
    <row r="382" spans="1:7" ht="10.5" customHeight="1">
      <c r="A382" s="127"/>
      <c r="B382" s="57" t="s">
        <v>735</v>
      </c>
      <c r="C382" s="123" t="s">
        <v>773</v>
      </c>
      <c r="D382" s="48">
        <v>6</v>
      </c>
      <c r="E382" s="47" t="s">
        <v>553</v>
      </c>
      <c r="F382" s="47" t="s">
        <v>1388</v>
      </c>
      <c r="G382" s="47" t="s">
        <v>702</v>
      </c>
    </row>
    <row r="383" spans="1:7" ht="10.5" customHeight="1">
      <c r="A383" s="127"/>
      <c r="B383" s="57" t="s">
        <v>736</v>
      </c>
      <c r="C383" s="115" t="s">
        <v>740</v>
      </c>
      <c r="D383" s="56">
        <v>3.3</v>
      </c>
      <c r="E383" s="53" t="s">
        <v>553</v>
      </c>
      <c r="F383" s="53" t="s">
        <v>1388</v>
      </c>
      <c r="G383" s="53" t="s">
        <v>700</v>
      </c>
    </row>
    <row r="384" spans="1:7" ht="10.5" customHeight="1">
      <c r="A384" s="127"/>
      <c r="B384" s="57" t="s">
        <v>737</v>
      </c>
      <c r="C384" s="115" t="s">
        <v>741</v>
      </c>
      <c r="D384" s="56">
        <v>8.4</v>
      </c>
      <c r="E384" s="53" t="s">
        <v>1390</v>
      </c>
      <c r="F384" s="53" t="s">
        <v>315</v>
      </c>
      <c r="G384" s="53" t="s">
        <v>697</v>
      </c>
    </row>
    <row r="385" spans="1:7" ht="10.5" customHeight="1">
      <c r="A385" s="128"/>
      <c r="B385" s="57" t="s">
        <v>764</v>
      </c>
      <c r="C385" s="115" t="s">
        <v>769</v>
      </c>
      <c r="D385" s="56">
        <v>3.3</v>
      </c>
      <c r="E385" s="53" t="s">
        <v>553</v>
      </c>
      <c r="F385" s="53" t="s">
        <v>1388</v>
      </c>
      <c r="G385" s="53" t="s">
        <v>700</v>
      </c>
    </row>
    <row r="386" spans="1:7" ht="10.5" customHeight="1">
      <c r="A386" s="128"/>
      <c r="B386" s="57" t="s">
        <v>765</v>
      </c>
      <c r="C386" s="115" t="s">
        <v>770</v>
      </c>
      <c r="D386" s="56">
        <v>6</v>
      </c>
      <c r="E386" s="53" t="s">
        <v>553</v>
      </c>
      <c r="F386" s="53" t="s">
        <v>1388</v>
      </c>
      <c r="G386" s="53" t="s">
        <v>702</v>
      </c>
    </row>
    <row r="387" spans="1:7" ht="10.5" customHeight="1">
      <c r="A387" s="128"/>
      <c r="B387" s="57" t="s">
        <v>766</v>
      </c>
      <c r="C387" s="115" t="s">
        <v>771</v>
      </c>
      <c r="D387" s="56">
        <v>2.5</v>
      </c>
      <c r="E387" s="53" t="s">
        <v>553</v>
      </c>
      <c r="F387" s="53" t="s">
        <v>1531</v>
      </c>
      <c r="G387" s="53" t="s">
        <v>701</v>
      </c>
    </row>
    <row r="388" spans="1:7" ht="10.5" customHeight="1">
      <c r="A388" s="128"/>
      <c r="B388" s="57" t="s">
        <v>767</v>
      </c>
      <c r="C388" s="115" t="s">
        <v>762</v>
      </c>
      <c r="D388" s="56">
        <v>3.3</v>
      </c>
      <c r="E388" s="53" t="s">
        <v>553</v>
      </c>
      <c r="F388" s="53" t="s">
        <v>1388</v>
      </c>
      <c r="G388" s="53" t="s">
        <v>700</v>
      </c>
    </row>
    <row r="389" spans="1:7" ht="10.5" customHeight="1">
      <c r="A389" s="128"/>
      <c r="B389" s="57" t="s">
        <v>738</v>
      </c>
      <c r="C389" s="115" t="s">
        <v>742</v>
      </c>
      <c r="D389" s="56">
        <v>4.5</v>
      </c>
      <c r="E389" s="53" t="s">
        <v>553</v>
      </c>
      <c r="F389" s="53" t="s">
        <v>774</v>
      </c>
      <c r="G389" s="53" t="s">
        <v>702</v>
      </c>
    </row>
    <row r="390" spans="1:7" ht="10.5" customHeight="1">
      <c r="A390" s="128"/>
      <c r="B390" s="57" t="s">
        <v>768</v>
      </c>
      <c r="C390" s="115" t="s">
        <v>772</v>
      </c>
      <c r="D390" s="56">
        <v>3.3</v>
      </c>
      <c r="E390" s="53" t="s">
        <v>553</v>
      </c>
      <c r="F390" s="53" t="s">
        <v>774</v>
      </c>
      <c r="G390" s="53" t="s">
        <v>700</v>
      </c>
    </row>
    <row r="391" spans="1:7" ht="10.5" customHeight="1">
      <c r="A391" s="128"/>
      <c r="B391" s="57" t="s">
        <v>824</v>
      </c>
      <c r="C391" s="58" t="s">
        <v>832</v>
      </c>
      <c r="D391" s="56">
        <v>3.3</v>
      </c>
      <c r="E391" s="53" t="s">
        <v>553</v>
      </c>
      <c r="F391" s="53" t="s">
        <v>774</v>
      </c>
      <c r="G391" s="53" t="s">
        <v>880</v>
      </c>
    </row>
    <row r="392" spans="1:7" ht="10.5" customHeight="1">
      <c r="A392" s="128"/>
      <c r="B392" s="57" t="s">
        <v>825</v>
      </c>
      <c r="C392" s="58" t="s">
        <v>833</v>
      </c>
      <c r="D392" s="56">
        <v>3.3</v>
      </c>
      <c r="E392" s="53" t="s">
        <v>553</v>
      </c>
      <c r="F392" s="53" t="s">
        <v>1388</v>
      </c>
      <c r="G392" s="53" t="s">
        <v>698</v>
      </c>
    </row>
    <row r="393" spans="1:7" ht="10.5" customHeight="1">
      <c r="A393" s="128"/>
      <c r="B393" s="57" t="s">
        <v>826</v>
      </c>
      <c r="C393" s="58" t="s">
        <v>834</v>
      </c>
      <c r="D393" s="56">
        <v>4.5</v>
      </c>
      <c r="E393" s="53" t="s">
        <v>553</v>
      </c>
      <c r="F393" s="53" t="s">
        <v>879</v>
      </c>
      <c r="G393" s="53" t="s">
        <v>702</v>
      </c>
    </row>
    <row r="394" spans="1:7" ht="10.5" customHeight="1">
      <c r="A394" s="128"/>
      <c r="B394" s="57" t="s">
        <v>827</v>
      </c>
      <c r="C394" s="58" t="s">
        <v>878</v>
      </c>
      <c r="D394" s="56">
        <v>4.5</v>
      </c>
      <c r="E394" s="53" t="s">
        <v>553</v>
      </c>
      <c r="F394" s="53" t="s">
        <v>1533</v>
      </c>
      <c r="G394" s="53" t="s">
        <v>702</v>
      </c>
    </row>
    <row r="395" spans="1:7" ht="10.5" customHeight="1">
      <c r="A395" s="128"/>
      <c r="B395" s="57" t="s">
        <v>828</v>
      </c>
      <c r="C395" s="58" t="s">
        <v>835</v>
      </c>
      <c r="D395" s="56">
        <v>2.5</v>
      </c>
      <c r="E395" s="53" t="s">
        <v>553</v>
      </c>
      <c r="F395" s="53" t="s">
        <v>1533</v>
      </c>
      <c r="G395" s="53" t="s">
        <v>698</v>
      </c>
    </row>
    <row r="396" spans="1:7" ht="10.5" customHeight="1">
      <c r="A396" s="128"/>
      <c r="B396" s="57" t="s">
        <v>829</v>
      </c>
      <c r="C396" s="58" t="s">
        <v>876</v>
      </c>
      <c r="D396" s="56">
        <v>4.5</v>
      </c>
      <c r="E396" s="53" t="s">
        <v>553</v>
      </c>
      <c r="F396" s="53" t="s">
        <v>1538</v>
      </c>
      <c r="G396" s="53" t="s">
        <v>702</v>
      </c>
    </row>
    <row r="397" spans="1:7" ht="10.5" customHeight="1">
      <c r="A397" s="128"/>
      <c r="B397" s="57" t="s">
        <v>830</v>
      </c>
      <c r="C397" s="58" t="s">
        <v>877</v>
      </c>
      <c r="D397" s="56">
        <v>3.3</v>
      </c>
      <c r="E397" s="53" t="s">
        <v>553</v>
      </c>
      <c r="F397" s="53" t="s">
        <v>1388</v>
      </c>
      <c r="G397" s="53" t="s">
        <v>698</v>
      </c>
    </row>
    <row r="398" spans="1:7" ht="10.5" customHeight="1">
      <c r="A398" s="128"/>
      <c r="B398" s="57" t="s">
        <v>831</v>
      </c>
      <c r="C398" s="58" t="s">
        <v>878</v>
      </c>
      <c r="D398" s="56">
        <v>4.5</v>
      </c>
      <c r="E398" s="53" t="s">
        <v>553</v>
      </c>
      <c r="F398" s="53" t="s">
        <v>1538</v>
      </c>
      <c r="G398" s="53" t="s">
        <v>702</v>
      </c>
    </row>
    <row r="399" spans="1:7" ht="10.5" customHeight="1">
      <c r="A399" s="128"/>
      <c r="B399" s="57" t="s">
        <v>903</v>
      </c>
      <c r="C399" s="50" t="s">
        <v>908</v>
      </c>
      <c r="D399" s="56">
        <v>2.5</v>
      </c>
      <c r="E399" s="53" t="s">
        <v>553</v>
      </c>
      <c r="F399" s="51" t="s">
        <v>912</v>
      </c>
      <c r="G399" s="53" t="s">
        <v>923</v>
      </c>
    </row>
    <row r="400" spans="1:7" ht="10.5" customHeight="1">
      <c r="A400" s="128"/>
      <c r="B400" s="57" t="s">
        <v>904</v>
      </c>
      <c r="C400" s="50" t="s">
        <v>922</v>
      </c>
      <c r="D400" s="56">
        <v>2.5</v>
      </c>
      <c r="E400" s="53" t="s">
        <v>553</v>
      </c>
      <c r="F400" s="51"/>
      <c r="G400" s="53" t="s">
        <v>924</v>
      </c>
    </row>
    <row r="401" spans="1:7" ht="10.5" customHeight="1">
      <c r="A401" s="128"/>
      <c r="B401" s="57" t="s">
        <v>905</v>
      </c>
      <c r="C401" s="50" t="s">
        <v>909</v>
      </c>
      <c r="D401" s="56">
        <v>2.5</v>
      </c>
      <c r="E401" s="53" t="s">
        <v>553</v>
      </c>
      <c r="F401" s="51" t="s">
        <v>1531</v>
      </c>
      <c r="G401" s="53" t="s">
        <v>701</v>
      </c>
    </row>
    <row r="402" spans="1:7" ht="10.5" customHeight="1">
      <c r="A402" s="128"/>
      <c r="B402" s="57" t="s">
        <v>906</v>
      </c>
      <c r="C402" s="50" t="s">
        <v>910</v>
      </c>
      <c r="D402" s="56">
        <v>4.5</v>
      </c>
      <c r="E402" s="53" t="s">
        <v>553</v>
      </c>
      <c r="F402" s="51" t="s">
        <v>1538</v>
      </c>
      <c r="G402" s="53" t="s">
        <v>702</v>
      </c>
    </row>
    <row r="403" spans="1:7" ht="10.5" customHeight="1">
      <c r="A403" s="128"/>
      <c r="B403" s="57" t="s">
        <v>907</v>
      </c>
      <c r="C403" s="50" t="s">
        <v>911</v>
      </c>
      <c r="D403" s="56">
        <v>2.5</v>
      </c>
      <c r="E403" s="53" t="s">
        <v>553</v>
      </c>
      <c r="F403" s="51" t="s">
        <v>1531</v>
      </c>
      <c r="G403" s="53" t="s">
        <v>701</v>
      </c>
    </row>
    <row r="404" spans="1:7" ht="10.5" customHeight="1">
      <c r="A404" s="128"/>
      <c r="B404" s="57" t="s">
        <v>963</v>
      </c>
      <c r="C404" s="50" t="s">
        <v>964</v>
      </c>
      <c r="D404" s="56">
        <v>2.5</v>
      </c>
      <c r="E404" s="53" t="s">
        <v>553</v>
      </c>
      <c r="F404" s="51" t="s">
        <v>1531</v>
      </c>
      <c r="G404" s="51" t="s">
        <v>700</v>
      </c>
    </row>
    <row r="405" spans="1:7" ht="10.5" customHeight="1">
      <c r="A405" s="128"/>
      <c r="B405" s="57" t="s">
        <v>965</v>
      </c>
      <c r="C405" s="50" t="s">
        <v>966</v>
      </c>
      <c r="D405" s="56">
        <v>6</v>
      </c>
      <c r="E405" s="53" t="s">
        <v>1390</v>
      </c>
      <c r="F405" s="53" t="s">
        <v>1538</v>
      </c>
      <c r="G405" s="51" t="s">
        <v>702</v>
      </c>
    </row>
    <row r="406" spans="1:7" ht="10.5" customHeight="1">
      <c r="A406" s="128"/>
      <c r="B406" s="57" t="s">
        <v>967</v>
      </c>
      <c r="C406" s="50" t="s">
        <v>968</v>
      </c>
      <c r="D406" s="56">
        <v>6</v>
      </c>
      <c r="E406" s="53" t="s">
        <v>1390</v>
      </c>
      <c r="F406" s="53" t="s">
        <v>1538</v>
      </c>
      <c r="G406" s="51" t="s">
        <v>702</v>
      </c>
    </row>
    <row r="407" spans="1:7" ht="10.5" customHeight="1">
      <c r="A407" s="128"/>
      <c r="B407" s="57" t="s">
        <v>969</v>
      </c>
      <c r="C407" s="50" t="s">
        <v>970</v>
      </c>
      <c r="D407" s="56">
        <v>4.5</v>
      </c>
      <c r="E407" s="53" t="s">
        <v>553</v>
      </c>
      <c r="F407" s="53" t="s">
        <v>315</v>
      </c>
      <c r="G407" s="51" t="s">
        <v>702</v>
      </c>
    </row>
    <row r="408" spans="1:7" ht="10.5" customHeight="1">
      <c r="A408" s="128"/>
      <c r="B408" s="57" t="s">
        <v>971</v>
      </c>
      <c r="C408" s="50" t="s">
        <v>991</v>
      </c>
      <c r="D408" s="56">
        <v>4.5</v>
      </c>
      <c r="E408" s="53" t="s">
        <v>553</v>
      </c>
      <c r="F408" s="53" t="s">
        <v>1388</v>
      </c>
      <c r="G408" s="51" t="s">
        <v>702</v>
      </c>
    </row>
    <row r="409" spans="1:7" ht="10.5" customHeight="1">
      <c r="A409" s="128"/>
      <c r="B409" s="57" t="s">
        <v>972</v>
      </c>
      <c r="C409" s="50" t="s">
        <v>973</v>
      </c>
      <c r="D409" s="56">
        <v>4.5</v>
      </c>
      <c r="E409" s="53" t="s">
        <v>553</v>
      </c>
      <c r="F409" s="53" t="s">
        <v>1388</v>
      </c>
      <c r="G409" s="51" t="s">
        <v>702</v>
      </c>
    </row>
    <row r="410" spans="1:7" ht="10.5" customHeight="1">
      <c r="A410" s="128"/>
      <c r="B410" s="57" t="s">
        <v>974</v>
      </c>
      <c r="C410" s="50" t="s">
        <v>975</v>
      </c>
      <c r="D410" s="56">
        <v>3.3</v>
      </c>
      <c r="E410" s="53" t="s">
        <v>553</v>
      </c>
      <c r="F410" s="53" t="s">
        <v>1388</v>
      </c>
      <c r="G410" s="51" t="s">
        <v>700</v>
      </c>
    </row>
    <row r="411" spans="1:7" ht="10.5" customHeight="1">
      <c r="A411" s="128"/>
      <c r="B411" s="57" t="s">
        <v>976</v>
      </c>
      <c r="C411" s="50" t="s">
        <v>977</v>
      </c>
      <c r="D411" s="56">
        <v>3.3</v>
      </c>
      <c r="E411" s="53" t="s">
        <v>553</v>
      </c>
      <c r="F411" s="53" t="s">
        <v>1531</v>
      </c>
      <c r="G411" s="51" t="s">
        <v>700</v>
      </c>
    </row>
    <row r="412" spans="1:7" ht="10.5" customHeight="1">
      <c r="A412" s="128"/>
      <c r="B412" s="57" t="s">
        <v>992</v>
      </c>
      <c r="C412" s="50" t="s">
        <v>1002</v>
      </c>
      <c r="D412" s="56">
        <v>4.5</v>
      </c>
      <c r="E412" s="53" t="s">
        <v>553</v>
      </c>
      <c r="F412" s="53" t="s">
        <v>1538</v>
      </c>
      <c r="G412" s="51" t="s">
        <v>702</v>
      </c>
    </row>
    <row r="413" spans="1:7" ht="10.5" customHeight="1">
      <c r="A413" s="128"/>
      <c r="B413" s="57" t="s">
        <v>993</v>
      </c>
      <c r="C413" s="50" t="s">
        <v>637</v>
      </c>
      <c r="D413" s="56">
        <v>2.5</v>
      </c>
      <c r="E413" s="53" t="s">
        <v>553</v>
      </c>
      <c r="F413" s="53" t="s">
        <v>1004</v>
      </c>
      <c r="G413" s="51" t="s">
        <v>699</v>
      </c>
    </row>
    <row r="414" spans="1:7" ht="10.5" customHeight="1">
      <c r="A414" s="128"/>
      <c r="B414" s="57" t="s">
        <v>994</v>
      </c>
      <c r="C414" s="50" t="s">
        <v>1005</v>
      </c>
      <c r="D414" s="56">
        <v>3.3</v>
      </c>
      <c r="E414" s="53" t="s">
        <v>553</v>
      </c>
      <c r="F414" s="53" t="s">
        <v>1388</v>
      </c>
      <c r="G414" s="51" t="s">
        <v>700</v>
      </c>
    </row>
    <row r="415" spans="1:7" ht="10.5" customHeight="1">
      <c r="A415" s="128"/>
      <c r="B415" s="57" t="s">
        <v>995</v>
      </c>
      <c r="C415" s="50" t="s">
        <v>1006</v>
      </c>
      <c r="D415" s="56">
        <v>4.5</v>
      </c>
      <c r="E415" s="53" t="s">
        <v>553</v>
      </c>
      <c r="F415" s="53" t="s">
        <v>1388</v>
      </c>
      <c r="G415" s="51" t="s">
        <v>702</v>
      </c>
    </row>
    <row r="416" spans="1:7" ht="10.5" customHeight="1">
      <c r="A416" s="128"/>
      <c r="B416" s="57" t="s">
        <v>996</v>
      </c>
      <c r="C416" s="50" t="s">
        <v>1007</v>
      </c>
      <c r="D416" s="56">
        <v>2.5</v>
      </c>
      <c r="E416" s="53" t="s">
        <v>553</v>
      </c>
      <c r="F416" s="53" t="s">
        <v>1538</v>
      </c>
      <c r="G416" s="51" t="s">
        <v>1008</v>
      </c>
    </row>
    <row r="417" spans="1:7" ht="10.5" customHeight="1">
      <c r="A417" s="128"/>
      <c r="B417" s="57" t="s">
        <v>997</v>
      </c>
      <c r="C417" s="50" t="s">
        <v>1009</v>
      </c>
      <c r="D417" s="56">
        <v>4.5</v>
      </c>
      <c r="E417" s="53" t="s">
        <v>553</v>
      </c>
      <c r="F417" s="53" t="s">
        <v>1538</v>
      </c>
      <c r="G417" s="51" t="s">
        <v>702</v>
      </c>
    </row>
    <row r="418" spans="1:7" ht="10.5" customHeight="1">
      <c r="A418" s="128"/>
      <c r="B418" s="57" t="s">
        <v>998</v>
      </c>
      <c r="C418" s="50" t="s">
        <v>954</v>
      </c>
      <c r="D418" s="56">
        <v>2.5</v>
      </c>
      <c r="E418" s="53" t="s">
        <v>553</v>
      </c>
      <c r="F418" s="53" t="s">
        <v>1538</v>
      </c>
      <c r="G418" s="51" t="s">
        <v>927</v>
      </c>
    </row>
    <row r="419" spans="1:7" ht="10.5" customHeight="1">
      <c r="A419" s="128"/>
      <c r="B419" s="57" t="s">
        <v>999</v>
      </c>
      <c r="C419" s="50" t="s">
        <v>956</v>
      </c>
      <c r="D419" s="56">
        <v>2.5</v>
      </c>
      <c r="E419" s="53" t="s">
        <v>553</v>
      </c>
      <c r="F419" s="53" t="s">
        <v>1538</v>
      </c>
      <c r="G419" s="51" t="s">
        <v>927</v>
      </c>
    </row>
    <row r="420" spans="1:7" ht="10.5" customHeight="1">
      <c r="A420" s="128"/>
      <c r="B420" s="57" t="s">
        <v>1000</v>
      </c>
      <c r="C420" s="50" t="s">
        <v>1010</v>
      </c>
      <c r="D420" s="56">
        <v>2.5</v>
      </c>
      <c r="E420" s="53" t="s">
        <v>553</v>
      </c>
      <c r="F420" s="53" t="s">
        <v>1004</v>
      </c>
      <c r="G420" s="51" t="s">
        <v>699</v>
      </c>
    </row>
    <row r="421" spans="1:7" ht="10.5" customHeight="1">
      <c r="A421" s="128"/>
      <c r="B421" s="49" t="s">
        <v>1001</v>
      </c>
      <c r="C421" s="50" t="s">
        <v>1011</v>
      </c>
      <c r="D421" s="56">
        <v>2.5</v>
      </c>
      <c r="E421" s="53" t="s">
        <v>553</v>
      </c>
      <c r="F421" s="53" t="s">
        <v>1004</v>
      </c>
      <c r="G421" s="51" t="s">
        <v>699</v>
      </c>
    </row>
    <row r="422" spans="1:7" ht="10.5" customHeight="1">
      <c r="A422" s="128"/>
      <c r="B422" s="57" t="s">
        <v>1056</v>
      </c>
      <c r="C422" s="50" t="s">
        <v>1064</v>
      </c>
      <c r="D422" s="56">
        <v>2.5</v>
      </c>
      <c r="E422" s="53" t="s">
        <v>553</v>
      </c>
      <c r="F422" s="53" t="s">
        <v>1004</v>
      </c>
      <c r="G422" s="51" t="s">
        <v>699</v>
      </c>
    </row>
    <row r="423" spans="1:7" ht="10.5" customHeight="1">
      <c r="A423" s="128"/>
      <c r="B423" s="57" t="s">
        <v>1057</v>
      </c>
      <c r="C423" s="50" t="s">
        <v>1065</v>
      </c>
      <c r="D423" s="56">
        <v>2.5</v>
      </c>
      <c r="E423" s="53" t="s">
        <v>553</v>
      </c>
      <c r="F423" s="53" t="s">
        <v>1004</v>
      </c>
      <c r="G423" s="51" t="s">
        <v>699</v>
      </c>
    </row>
    <row r="424" spans="1:7" ht="10.5" customHeight="1">
      <c r="A424" s="128"/>
      <c r="B424" s="57" t="s">
        <v>1058</v>
      </c>
      <c r="C424" s="50" t="s">
        <v>1066</v>
      </c>
      <c r="D424" s="56">
        <v>2.5</v>
      </c>
      <c r="E424" s="53" t="s">
        <v>553</v>
      </c>
      <c r="F424" s="53" t="s">
        <v>1004</v>
      </c>
      <c r="G424" s="51" t="s">
        <v>699</v>
      </c>
    </row>
    <row r="425" spans="1:7" ht="10.5" customHeight="1">
      <c r="A425" s="128"/>
      <c r="B425" s="57" t="s">
        <v>1059</v>
      </c>
      <c r="C425" s="50" t="s">
        <v>1067</v>
      </c>
      <c r="D425" s="56">
        <v>2.5</v>
      </c>
      <c r="E425" s="53" t="s">
        <v>553</v>
      </c>
      <c r="F425" s="53" t="s">
        <v>1004</v>
      </c>
      <c r="G425" s="51" t="s">
        <v>699</v>
      </c>
    </row>
    <row r="426" spans="1:7" ht="10.5" customHeight="1">
      <c r="A426" s="128"/>
      <c r="B426" s="57" t="s">
        <v>1060</v>
      </c>
      <c r="C426" s="50" t="s">
        <v>1068</v>
      </c>
      <c r="D426" s="56">
        <v>4.5</v>
      </c>
      <c r="E426" s="53" t="s">
        <v>553</v>
      </c>
      <c r="F426" s="53" t="s">
        <v>1538</v>
      </c>
      <c r="G426" s="51" t="s">
        <v>702</v>
      </c>
    </row>
    <row r="427" spans="1:7" ht="10.5" customHeight="1">
      <c r="A427" s="128"/>
      <c r="B427" s="57" t="s">
        <v>1061</v>
      </c>
      <c r="C427" s="50" t="s">
        <v>1069</v>
      </c>
      <c r="D427" s="56">
        <v>2.5</v>
      </c>
      <c r="E427" s="53" t="s">
        <v>553</v>
      </c>
      <c r="F427" s="53" t="s">
        <v>1073</v>
      </c>
      <c r="G427" s="51" t="s">
        <v>927</v>
      </c>
    </row>
    <row r="428" spans="1:7" ht="10.5" customHeight="1">
      <c r="A428" s="128"/>
      <c r="B428" s="57" t="s">
        <v>1062</v>
      </c>
      <c r="C428" s="50" t="s">
        <v>1070</v>
      </c>
      <c r="D428" s="56">
        <v>2.5</v>
      </c>
      <c r="E428" s="53" t="s">
        <v>553</v>
      </c>
      <c r="F428" s="53" t="s">
        <v>1388</v>
      </c>
      <c r="G428" s="51" t="s">
        <v>927</v>
      </c>
    </row>
    <row r="429" spans="1:7" ht="10.5" customHeight="1">
      <c r="A429" s="128"/>
      <c r="B429" s="57" t="s">
        <v>1063</v>
      </c>
      <c r="C429" s="50" t="s">
        <v>1071</v>
      </c>
      <c r="D429" s="56">
        <v>4.5</v>
      </c>
      <c r="E429" s="53" t="s">
        <v>553</v>
      </c>
      <c r="F429" s="53" t="s">
        <v>1072</v>
      </c>
      <c r="G429" s="51" t="s">
        <v>702</v>
      </c>
    </row>
    <row r="430" spans="1:7" ht="10.5" customHeight="1">
      <c r="A430" s="128"/>
      <c r="B430" s="57" t="s">
        <v>1095</v>
      </c>
      <c r="C430" s="50" t="s">
        <v>1102</v>
      </c>
      <c r="D430" s="56">
        <v>2.5</v>
      </c>
      <c r="E430" s="53" t="s">
        <v>553</v>
      </c>
      <c r="F430" s="53" t="s">
        <v>543</v>
      </c>
      <c r="G430" s="53" t="s">
        <v>927</v>
      </c>
    </row>
    <row r="431" spans="1:7" ht="10.5" customHeight="1">
      <c r="A431" s="128"/>
      <c r="B431" s="57" t="s">
        <v>1096</v>
      </c>
      <c r="C431" s="50" t="s">
        <v>1103</v>
      </c>
      <c r="D431" s="56">
        <v>2.5</v>
      </c>
      <c r="E431" s="53" t="s">
        <v>553</v>
      </c>
      <c r="F431" s="53" t="s">
        <v>315</v>
      </c>
      <c r="G431" s="53" t="s">
        <v>927</v>
      </c>
    </row>
    <row r="432" spans="1:7" ht="10.5" customHeight="1">
      <c r="A432" s="128"/>
      <c r="B432" s="57" t="s">
        <v>1097</v>
      </c>
      <c r="C432" s="50" t="s">
        <v>1104</v>
      </c>
      <c r="D432" s="56">
        <v>3.3</v>
      </c>
      <c r="E432" s="53" t="s">
        <v>553</v>
      </c>
      <c r="F432" s="53" t="s">
        <v>1388</v>
      </c>
      <c r="G432" s="53" t="s">
        <v>709</v>
      </c>
    </row>
    <row r="433" spans="1:7" ht="10.5" customHeight="1">
      <c r="A433" s="128"/>
      <c r="B433" s="57" t="s">
        <v>1098</v>
      </c>
      <c r="C433" s="50" t="s">
        <v>1105</v>
      </c>
      <c r="D433" s="56">
        <v>3.3</v>
      </c>
      <c r="E433" s="53" t="s">
        <v>553</v>
      </c>
      <c r="F433" s="53" t="s">
        <v>1388</v>
      </c>
      <c r="G433" s="53" t="s">
        <v>709</v>
      </c>
    </row>
    <row r="434" spans="1:7" ht="10.5" customHeight="1">
      <c r="A434" s="128"/>
      <c r="B434" s="57" t="s">
        <v>1099</v>
      </c>
      <c r="C434" s="50" t="s">
        <v>1106</v>
      </c>
      <c r="D434" s="56">
        <v>6</v>
      </c>
      <c r="E434" s="53" t="s">
        <v>553</v>
      </c>
      <c r="F434" s="53" t="s">
        <v>1388</v>
      </c>
      <c r="G434" s="53" t="s">
        <v>693</v>
      </c>
    </row>
    <row r="435" spans="1:7" ht="10.5" customHeight="1">
      <c r="A435" s="128"/>
      <c r="B435" s="57" t="s">
        <v>859</v>
      </c>
      <c r="C435" s="50" t="s">
        <v>1003</v>
      </c>
      <c r="D435" s="56">
        <v>2.5</v>
      </c>
      <c r="E435" s="53" t="s">
        <v>553</v>
      </c>
      <c r="F435" s="53"/>
      <c r="G435" s="53" t="s">
        <v>698</v>
      </c>
    </row>
    <row r="436" spans="1:7" ht="10.5" customHeight="1">
      <c r="A436" s="128"/>
      <c r="B436" s="57" t="s">
        <v>1100</v>
      </c>
      <c r="C436" s="50" t="s">
        <v>1107</v>
      </c>
      <c r="D436" s="56">
        <v>2.5</v>
      </c>
      <c r="E436" s="53" t="s">
        <v>553</v>
      </c>
      <c r="F436" s="53" t="s">
        <v>1538</v>
      </c>
      <c r="G436" s="53" t="s">
        <v>927</v>
      </c>
    </row>
    <row r="437" spans="1:7" ht="10.5" customHeight="1">
      <c r="A437" s="128"/>
      <c r="B437" s="57" t="s">
        <v>1101</v>
      </c>
      <c r="C437" s="50" t="s">
        <v>1108</v>
      </c>
      <c r="D437" s="56">
        <v>4.5</v>
      </c>
      <c r="E437" s="53" t="s">
        <v>553</v>
      </c>
      <c r="F437" s="53" t="s">
        <v>1603</v>
      </c>
      <c r="G437" s="53" t="s">
        <v>739</v>
      </c>
    </row>
    <row r="438" spans="1:7" ht="10.5" customHeight="1">
      <c r="A438" s="128"/>
      <c r="B438" s="57" t="s">
        <v>1136</v>
      </c>
      <c r="C438" s="50" t="s">
        <v>1142</v>
      </c>
      <c r="D438" s="56">
        <v>3.3</v>
      </c>
      <c r="E438" s="53" t="s">
        <v>553</v>
      </c>
      <c r="F438" s="53" t="s">
        <v>1603</v>
      </c>
      <c r="G438" s="53" t="s">
        <v>700</v>
      </c>
    </row>
    <row r="439" spans="1:7" ht="10.5" customHeight="1">
      <c r="A439" s="128"/>
      <c r="B439" s="57" t="s">
        <v>1137</v>
      </c>
      <c r="C439" s="50" t="s">
        <v>1143</v>
      </c>
      <c r="D439" s="56">
        <v>2.5</v>
      </c>
      <c r="E439" s="53" t="s">
        <v>553</v>
      </c>
      <c r="F439" s="53" t="s">
        <v>1072</v>
      </c>
      <c r="G439" s="53" t="s">
        <v>927</v>
      </c>
    </row>
    <row r="440" spans="1:7" ht="10.5" customHeight="1">
      <c r="A440" s="128"/>
      <c r="B440" s="57" t="s">
        <v>1138</v>
      </c>
      <c r="C440" s="50" t="s">
        <v>1144</v>
      </c>
      <c r="D440" s="56">
        <v>2.5</v>
      </c>
      <c r="E440" s="53" t="s">
        <v>553</v>
      </c>
      <c r="F440" s="53" t="s">
        <v>1145</v>
      </c>
      <c r="G440" s="53" t="s">
        <v>927</v>
      </c>
    </row>
    <row r="441" spans="1:7" ht="10.5" customHeight="1">
      <c r="A441" s="128"/>
      <c r="B441" s="57" t="s">
        <v>1139</v>
      </c>
      <c r="C441" s="50" t="s">
        <v>1146</v>
      </c>
      <c r="D441" s="56">
        <v>4.5</v>
      </c>
      <c r="E441" s="53" t="s">
        <v>553</v>
      </c>
      <c r="F441" s="53" t="s">
        <v>1388</v>
      </c>
      <c r="G441" s="53" t="s">
        <v>702</v>
      </c>
    </row>
    <row r="442" spans="1:7" ht="10.5" customHeight="1">
      <c r="A442" s="128"/>
      <c r="B442" s="57" t="s">
        <v>1253</v>
      </c>
      <c r="C442" s="50" t="s">
        <v>1252</v>
      </c>
      <c r="D442" s="56">
        <v>3.3</v>
      </c>
      <c r="E442" s="53" t="s">
        <v>553</v>
      </c>
      <c r="F442" s="53" t="s">
        <v>315</v>
      </c>
      <c r="G442" s="53" t="s">
        <v>1254</v>
      </c>
    </row>
    <row r="443" spans="1:7" ht="10.5" customHeight="1">
      <c r="A443" s="128"/>
      <c r="B443" s="57" t="s">
        <v>1140</v>
      </c>
      <c r="C443" s="50" t="s">
        <v>1147</v>
      </c>
      <c r="D443" s="56">
        <v>3.3</v>
      </c>
      <c r="E443" s="53" t="s">
        <v>553</v>
      </c>
      <c r="F443" s="53"/>
      <c r="G443" s="53" t="s">
        <v>1148</v>
      </c>
    </row>
    <row r="444" spans="1:7" ht="10.5" customHeight="1">
      <c r="A444" s="128"/>
      <c r="B444" s="57" t="s">
        <v>1141</v>
      </c>
      <c r="C444" s="58" t="s">
        <v>1149</v>
      </c>
      <c r="D444" s="52">
        <v>3.3</v>
      </c>
      <c r="E444" s="53" t="s">
        <v>553</v>
      </c>
      <c r="F444" s="51" t="s">
        <v>1388</v>
      </c>
      <c r="G444" s="51" t="s">
        <v>700</v>
      </c>
    </row>
    <row r="445" spans="1:7" ht="10.5" customHeight="1" hidden="1">
      <c r="A445" s="128"/>
      <c r="B445" s="57"/>
      <c r="C445" s="50"/>
      <c r="D445" s="56"/>
      <c r="E445" s="53" t="s">
        <v>553</v>
      </c>
      <c r="F445" s="53"/>
      <c r="G445" s="51"/>
    </row>
    <row r="446" spans="1:7" ht="10.5" customHeight="1">
      <c r="A446" s="127"/>
      <c r="B446" s="57" t="s">
        <v>1238</v>
      </c>
      <c r="C446" s="50" t="s">
        <v>1239</v>
      </c>
      <c r="D446" s="52">
        <v>4.5</v>
      </c>
      <c r="E446" s="53" t="s">
        <v>553</v>
      </c>
      <c r="F446" s="53" t="s">
        <v>1388</v>
      </c>
      <c r="G446" s="51" t="s">
        <v>702</v>
      </c>
    </row>
    <row r="447" spans="1:7" ht="10.5" customHeight="1">
      <c r="A447" s="127"/>
      <c r="B447" s="57" t="s">
        <v>1240</v>
      </c>
      <c r="C447" s="50" t="s">
        <v>1241</v>
      </c>
      <c r="D447" s="52">
        <v>6</v>
      </c>
      <c r="E447" s="53" t="s">
        <v>1390</v>
      </c>
      <c r="F447" s="53" t="s">
        <v>1255</v>
      </c>
      <c r="G447" s="51" t="s">
        <v>1256</v>
      </c>
    </row>
    <row r="448" spans="1:7" ht="10.5" customHeight="1">
      <c r="A448" s="127"/>
      <c r="B448" s="57" t="s">
        <v>1242</v>
      </c>
      <c r="C448" s="50" t="s">
        <v>1243</v>
      </c>
      <c r="D448" s="52">
        <v>3.3</v>
      </c>
      <c r="E448" s="53" t="s">
        <v>553</v>
      </c>
      <c r="F448" s="53" t="s">
        <v>1538</v>
      </c>
      <c r="G448" s="51" t="s">
        <v>700</v>
      </c>
    </row>
    <row r="449" spans="1:7" ht="10.5" customHeight="1">
      <c r="A449" s="127"/>
      <c r="B449" s="57" t="s">
        <v>1244</v>
      </c>
      <c r="C449" s="50" t="s">
        <v>1245</v>
      </c>
      <c r="D449" s="52">
        <v>2.5</v>
      </c>
      <c r="E449" s="53" t="s">
        <v>553</v>
      </c>
      <c r="F449" s="53" t="s">
        <v>1547</v>
      </c>
      <c r="G449" s="51" t="s">
        <v>927</v>
      </c>
    </row>
    <row r="450" spans="1:7" ht="10.5" customHeight="1">
      <c r="A450" s="127"/>
      <c r="B450" s="57" t="s">
        <v>1246</v>
      </c>
      <c r="C450" s="50" t="s">
        <v>1247</v>
      </c>
      <c r="D450" s="52">
        <v>2.5</v>
      </c>
      <c r="E450" s="53" t="s">
        <v>553</v>
      </c>
      <c r="F450" s="53"/>
      <c r="G450" s="51" t="s">
        <v>1257</v>
      </c>
    </row>
    <row r="451" spans="1:7" ht="10.5" customHeight="1">
      <c r="A451" s="127"/>
      <c r="B451" s="57" t="s">
        <v>1248</v>
      </c>
      <c r="C451" s="50" t="s">
        <v>1249</v>
      </c>
      <c r="D451" s="52">
        <v>2.5</v>
      </c>
      <c r="E451" s="53" t="s">
        <v>553</v>
      </c>
      <c r="F451" s="53" t="s">
        <v>1388</v>
      </c>
      <c r="G451" s="51" t="s">
        <v>700</v>
      </c>
    </row>
    <row r="452" spans="1:7" ht="10.5" customHeight="1">
      <c r="A452" s="127"/>
      <c r="B452" s="57" t="s">
        <v>1250</v>
      </c>
      <c r="C452" s="50" t="s">
        <v>1251</v>
      </c>
      <c r="D452" s="52">
        <v>3.3</v>
      </c>
      <c r="E452" s="53" t="s">
        <v>553</v>
      </c>
      <c r="F452" s="53" t="s">
        <v>1388</v>
      </c>
      <c r="G452" s="51" t="s">
        <v>700</v>
      </c>
    </row>
    <row r="453" spans="1:7" ht="10.5" customHeight="1">
      <c r="A453" s="127"/>
      <c r="B453" s="57" t="s">
        <v>1258</v>
      </c>
      <c r="C453" s="50" t="s">
        <v>1259</v>
      </c>
      <c r="D453" s="56">
        <v>2.5</v>
      </c>
      <c r="E453" s="53" t="s">
        <v>553</v>
      </c>
      <c r="F453" s="53" t="s">
        <v>1538</v>
      </c>
      <c r="G453" s="51" t="s">
        <v>927</v>
      </c>
    </row>
    <row r="454" spans="1:7" ht="10.5" customHeight="1">
      <c r="A454" s="127"/>
      <c r="B454" s="57" t="s">
        <v>1260</v>
      </c>
      <c r="C454" s="50" t="s">
        <v>1297</v>
      </c>
      <c r="D454" s="56">
        <v>2.5</v>
      </c>
      <c r="E454" s="53" t="s">
        <v>553</v>
      </c>
      <c r="F454" s="53"/>
      <c r="G454" s="51" t="s">
        <v>698</v>
      </c>
    </row>
    <row r="455" spans="1:7" ht="10.5" customHeight="1">
      <c r="A455" s="127"/>
      <c r="B455" s="57" t="s">
        <v>1261</v>
      </c>
      <c r="C455" s="50" t="s">
        <v>1228</v>
      </c>
      <c r="D455" s="56">
        <v>2.5</v>
      </c>
      <c r="E455" s="53" t="s">
        <v>553</v>
      </c>
      <c r="F455" s="53"/>
      <c r="G455" s="51" t="s">
        <v>698</v>
      </c>
    </row>
    <row r="456" spans="1:7" ht="10.5" customHeight="1">
      <c r="A456" s="127"/>
      <c r="B456" s="57" t="s">
        <v>1262</v>
      </c>
      <c r="C456" s="50" t="s">
        <v>1263</v>
      </c>
      <c r="D456" s="56">
        <v>3.3</v>
      </c>
      <c r="E456" s="53" t="s">
        <v>553</v>
      </c>
      <c r="F456" s="53" t="s">
        <v>1603</v>
      </c>
      <c r="G456" s="51" t="s">
        <v>700</v>
      </c>
    </row>
    <row r="457" spans="1:7" ht="10.5" customHeight="1">
      <c r="A457" s="127"/>
      <c r="B457" s="57" t="s">
        <v>1264</v>
      </c>
      <c r="C457" s="50" t="s">
        <v>1265</v>
      </c>
      <c r="D457" s="56">
        <v>4.5</v>
      </c>
      <c r="E457" s="53" t="s">
        <v>553</v>
      </c>
      <c r="F457" s="53" t="s">
        <v>1533</v>
      </c>
      <c r="G457" s="51" t="s">
        <v>702</v>
      </c>
    </row>
    <row r="458" spans="1:7" ht="10.5" customHeight="1">
      <c r="A458" s="127"/>
      <c r="B458" s="57" t="s">
        <v>1266</v>
      </c>
      <c r="C458" s="50" t="s">
        <v>1267</v>
      </c>
      <c r="D458" s="56">
        <v>2.5</v>
      </c>
      <c r="E458" s="53" t="s">
        <v>553</v>
      </c>
      <c r="F458" s="53" t="s">
        <v>1388</v>
      </c>
      <c r="G458" s="51" t="s">
        <v>927</v>
      </c>
    </row>
    <row r="459" spans="1:7" ht="10.5" customHeight="1">
      <c r="A459" s="127"/>
      <c r="B459" s="57" t="s">
        <v>1268</v>
      </c>
      <c r="C459" s="50" t="s">
        <v>1269</v>
      </c>
      <c r="D459" s="56">
        <v>2.5</v>
      </c>
      <c r="E459" s="53" t="s">
        <v>553</v>
      </c>
      <c r="F459" s="53" t="s">
        <v>1388</v>
      </c>
      <c r="G459" s="51" t="s">
        <v>927</v>
      </c>
    </row>
    <row r="460" spans="1:7" ht="10.5" customHeight="1">
      <c r="A460" s="127"/>
      <c r="B460" s="57" t="s">
        <v>1270</v>
      </c>
      <c r="C460" s="50" t="s">
        <v>1271</v>
      </c>
      <c r="D460" s="56">
        <v>3.3</v>
      </c>
      <c r="E460" s="53" t="s">
        <v>553</v>
      </c>
      <c r="F460" s="53" t="s">
        <v>1388</v>
      </c>
      <c r="G460" s="51" t="s">
        <v>698</v>
      </c>
    </row>
    <row r="461" spans="1:7" ht="10.5" customHeight="1">
      <c r="A461" s="127"/>
      <c r="B461" s="57" t="s">
        <v>1326</v>
      </c>
      <c r="C461" s="124" t="s">
        <v>1306</v>
      </c>
      <c r="D461" s="56">
        <v>2.5</v>
      </c>
      <c r="E461" s="53" t="s">
        <v>553</v>
      </c>
      <c r="F461" s="53" t="s">
        <v>1603</v>
      </c>
      <c r="G461" s="51" t="s">
        <v>700</v>
      </c>
    </row>
    <row r="462" spans="1:7" ht="10.5" customHeight="1">
      <c r="A462" s="127"/>
      <c r="B462" s="57" t="s">
        <v>1327</v>
      </c>
      <c r="C462" s="50" t="s">
        <v>1280</v>
      </c>
      <c r="D462" s="56">
        <v>4.5</v>
      </c>
      <c r="E462" s="53" t="s">
        <v>553</v>
      </c>
      <c r="F462" s="53" t="s">
        <v>1388</v>
      </c>
      <c r="G462" s="51" t="s">
        <v>698</v>
      </c>
    </row>
    <row r="463" spans="1:7" ht="10.5" customHeight="1">
      <c r="A463" s="127"/>
      <c r="B463" s="57" t="s">
        <v>1328</v>
      </c>
      <c r="C463" s="50" t="s">
        <v>1334</v>
      </c>
      <c r="D463" s="56">
        <v>4.5</v>
      </c>
      <c r="E463" s="53" t="s">
        <v>553</v>
      </c>
      <c r="F463" s="53" t="s">
        <v>315</v>
      </c>
      <c r="G463" s="51" t="s">
        <v>698</v>
      </c>
    </row>
    <row r="464" spans="1:7" ht="10.5" customHeight="1">
      <c r="A464" s="127"/>
      <c r="B464" s="57" t="s">
        <v>1329</v>
      </c>
      <c r="C464" s="50" t="s">
        <v>1335</v>
      </c>
      <c r="D464" s="56">
        <v>2.5</v>
      </c>
      <c r="E464" s="53" t="s">
        <v>553</v>
      </c>
      <c r="F464" s="53" t="s">
        <v>1538</v>
      </c>
      <c r="G464" s="51" t="s">
        <v>698</v>
      </c>
    </row>
    <row r="465" spans="1:7" ht="10.5" customHeight="1">
      <c r="A465" s="127"/>
      <c r="B465" s="57" t="s">
        <v>1330</v>
      </c>
      <c r="C465" s="50" t="s">
        <v>1336</v>
      </c>
      <c r="D465" s="56">
        <v>2.5</v>
      </c>
      <c r="E465" s="53" t="s">
        <v>553</v>
      </c>
      <c r="F465" s="53" t="s">
        <v>1073</v>
      </c>
      <c r="G465" s="51" t="s">
        <v>698</v>
      </c>
    </row>
    <row r="466" spans="1:7" ht="10.5" customHeight="1">
      <c r="A466" s="127"/>
      <c r="B466" s="57" t="s">
        <v>1331</v>
      </c>
      <c r="C466" s="50" t="s">
        <v>1337</v>
      </c>
      <c r="D466" s="56">
        <v>2.5</v>
      </c>
      <c r="E466" s="53" t="s">
        <v>553</v>
      </c>
      <c r="F466" s="53"/>
      <c r="G466" s="51" t="s">
        <v>698</v>
      </c>
    </row>
    <row r="467" spans="1:7" ht="10.5" customHeight="1">
      <c r="A467" s="127"/>
      <c r="B467" s="57" t="s">
        <v>1332</v>
      </c>
      <c r="C467" s="50" t="s">
        <v>1338</v>
      </c>
      <c r="D467" s="56">
        <v>2.5</v>
      </c>
      <c r="E467" s="53" t="s">
        <v>553</v>
      </c>
      <c r="F467" s="53" t="s">
        <v>1388</v>
      </c>
      <c r="G467" s="51" t="s">
        <v>927</v>
      </c>
    </row>
    <row r="468" spans="1:7" ht="10.5" customHeight="1">
      <c r="A468" s="127"/>
      <c r="B468" s="57" t="s">
        <v>1333</v>
      </c>
      <c r="C468" s="50" t="s">
        <v>1339</v>
      </c>
      <c r="D468" s="56">
        <v>3.3</v>
      </c>
      <c r="E468" s="53" t="s">
        <v>553</v>
      </c>
      <c r="F468" s="53" t="s">
        <v>1533</v>
      </c>
      <c r="G468" s="51" t="s">
        <v>693</v>
      </c>
    </row>
    <row r="469" spans="1:7" ht="10.5" customHeight="1">
      <c r="A469" s="127"/>
      <c r="B469" s="57" t="s">
        <v>1378</v>
      </c>
      <c r="C469" s="124" t="s">
        <v>1373</v>
      </c>
      <c r="D469" s="56">
        <v>6</v>
      </c>
      <c r="E469" s="53" t="s">
        <v>553</v>
      </c>
      <c r="F469" s="53" t="s">
        <v>315</v>
      </c>
      <c r="G469" s="51" t="s">
        <v>698</v>
      </c>
    </row>
    <row r="470" spans="1:7" ht="11.25" customHeight="1">
      <c r="A470" s="127"/>
      <c r="B470" s="57" t="s">
        <v>1379</v>
      </c>
      <c r="C470" s="50" t="s">
        <v>1374</v>
      </c>
      <c r="D470" s="56">
        <v>3.3</v>
      </c>
      <c r="E470" s="53" t="s">
        <v>553</v>
      </c>
      <c r="F470" s="53"/>
      <c r="G470" s="51" t="s">
        <v>698</v>
      </c>
    </row>
    <row r="471" spans="1:7" ht="10.5" customHeight="1">
      <c r="A471" s="127"/>
      <c r="B471" s="57" t="s">
        <v>1380</v>
      </c>
      <c r="C471" s="50" t="s">
        <v>1375</v>
      </c>
      <c r="D471" s="56">
        <v>6</v>
      </c>
      <c r="E471" s="53" t="s">
        <v>553</v>
      </c>
      <c r="F471" s="53" t="s">
        <v>1538</v>
      </c>
      <c r="G471" s="51" t="s">
        <v>698</v>
      </c>
    </row>
    <row r="472" spans="1:7" ht="10.5" customHeight="1">
      <c r="A472" s="127"/>
      <c r="B472" s="57" t="s">
        <v>1381</v>
      </c>
      <c r="C472" s="50" t="s">
        <v>1376</v>
      </c>
      <c r="D472" s="56">
        <v>3.3</v>
      </c>
      <c r="E472" s="53" t="s">
        <v>553</v>
      </c>
      <c r="F472" s="53" t="s">
        <v>1533</v>
      </c>
      <c r="G472" s="51" t="s">
        <v>698</v>
      </c>
    </row>
    <row r="473" spans="1:7" ht="10.5" customHeight="1">
      <c r="A473" s="127"/>
      <c r="B473" s="57" t="s">
        <v>1382</v>
      </c>
      <c r="C473" s="50" t="s">
        <v>1282</v>
      </c>
      <c r="D473" s="56">
        <v>3.3</v>
      </c>
      <c r="E473" s="53" t="s">
        <v>553</v>
      </c>
      <c r="F473" s="53" t="s">
        <v>1538</v>
      </c>
      <c r="G473" s="51" t="s">
        <v>698</v>
      </c>
    </row>
    <row r="474" spans="1:7" ht="10.5" customHeight="1">
      <c r="A474" s="127"/>
      <c r="B474" s="57" t="s">
        <v>1383</v>
      </c>
      <c r="C474" s="50" t="s">
        <v>1377</v>
      </c>
      <c r="D474" s="56">
        <v>4.5</v>
      </c>
      <c r="E474" s="53" t="s">
        <v>553</v>
      </c>
      <c r="F474" s="53" t="s">
        <v>1388</v>
      </c>
      <c r="G474" s="51" t="s">
        <v>698</v>
      </c>
    </row>
    <row r="475" spans="1:7" ht="10.5" customHeight="1">
      <c r="A475" s="127"/>
      <c r="B475" s="57" t="s">
        <v>1189</v>
      </c>
      <c r="C475" s="124" t="s">
        <v>1196</v>
      </c>
      <c r="D475" s="56">
        <v>3.3</v>
      </c>
      <c r="E475" s="53" t="s">
        <v>553</v>
      </c>
      <c r="F475" s="53" t="s">
        <v>1538</v>
      </c>
      <c r="G475" s="51" t="s">
        <v>698</v>
      </c>
    </row>
    <row r="476" spans="1:7" ht="10.5" customHeight="1">
      <c r="A476" s="127"/>
      <c r="B476" s="57" t="s">
        <v>1190</v>
      </c>
      <c r="C476" s="50" t="s">
        <v>1197</v>
      </c>
      <c r="D476" s="56">
        <v>3.3</v>
      </c>
      <c r="E476" s="53" t="s">
        <v>553</v>
      </c>
      <c r="F476" s="53"/>
      <c r="G476" s="51" t="s">
        <v>698</v>
      </c>
    </row>
    <row r="477" spans="1:7" ht="10.5" customHeight="1">
      <c r="A477" s="127"/>
      <c r="B477" s="57" t="s">
        <v>1191</v>
      </c>
      <c r="C477" s="50" t="s">
        <v>1198</v>
      </c>
      <c r="D477" s="56">
        <v>2.5</v>
      </c>
      <c r="E477" s="53" t="s">
        <v>553</v>
      </c>
      <c r="F477" s="53"/>
      <c r="G477" s="51" t="s">
        <v>698</v>
      </c>
    </row>
    <row r="478" spans="1:7" ht="10.5" customHeight="1">
      <c r="A478" s="127"/>
      <c r="B478" s="57" t="s">
        <v>1192</v>
      </c>
      <c r="C478" s="50" t="s">
        <v>1199</v>
      </c>
      <c r="D478" s="56">
        <v>3.3</v>
      </c>
      <c r="E478" s="53" t="s">
        <v>553</v>
      </c>
      <c r="F478" s="53" t="s">
        <v>1531</v>
      </c>
      <c r="G478" s="51" t="s">
        <v>698</v>
      </c>
    </row>
    <row r="479" spans="1:7" ht="10.5" customHeight="1">
      <c r="A479" s="127"/>
      <c r="B479" s="57" t="s">
        <v>1193</v>
      </c>
      <c r="C479" s="50" t="s">
        <v>1200</v>
      </c>
      <c r="D479" s="56">
        <v>2.5</v>
      </c>
      <c r="E479" s="53" t="s">
        <v>553</v>
      </c>
      <c r="F479" s="53" t="s">
        <v>1388</v>
      </c>
      <c r="G479" s="51" t="s">
        <v>700</v>
      </c>
    </row>
    <row r="480" spans="1:7" ht="10.5" customHeight="1">
      <c r="A480" s="127"/>
      <c r="B480" s="57" t="s">
        <v>1194</v>
      </c>
      <c r="C480" s="50" t="s">
        <v>1201</v>
      </c>
      <c r="D480" s="56">
        <v>2.5</v>
      </c>
      <c r="E480" s="53" t="s">
        <v>553</v>
      </c>
      <c r="F480" s="53" t="s">
        <v>1388</v>
      </c>
      <c r="G480" s="51" t="s">
        <v>1203</v>
      </c>
    </row>
    <row r="481" spans="1:7" ht="10.5" customHeight="1">
      <c r="A481" s="127"/>
      <c r="B481" s="57" t="s">
        <v>1195</v>
      </c>
      <c r="C481" s="50" t="s">
        <v>1202</v>
      </c>
      <c r="D481" s="56">
        <v>2.5</v>
      </c>
      <c r="E481" s="53" t="s">
        <v>553</v>
      </c>
      <c r="F481" s="53"/>
      <c r="G481" s="51" t="s">
        <v>700</v>
      </c>
    </row>
    <row r="482" spans="1:7" ht="10.5" customHeight="1">
      <c r="A482" s="127"/>
      <c r="B482" s="57" t="s">
        <v>860</v>
      </c>
      <c r="C482" s="50" t="s">
        <v>866</v>
      </c>
      <c r="D482" s="56">
        <v>2.5</v>
      </c>
      <c r="E482" s="53" t="s">
        <v>553</v>
      </c>
      <c r="F482" s="53" t="s">
        <v>1073</v>
      </c>
      <c r="G482" s="51" t="s">
        <v>698</v>
      </c>
    </row>
    <row r="483" spans="1:7" ht="10.5" customHeight="1">
      <c r="A483" s="127"/>
      <c r="B483" s="57" t="s">
        <v>861</v>
      </c>
      <c r="C483" s="50" t="s">
        <v>867</v>
      </c>
      <c r="D483" s="56">
        <v>2.5</v>
      </c>
      <c r="E483" s="53" t="s">
        <v>553</v>
      </c>
      <c r="F483" s="53"/>
      <c r="G483" s="51" t="s">
        <v>698</v>
      </c>
    </row>
    <row r="484" spans="1:7" ht="10.5" customHeight="1">
      <c r="A484" s="127"/>
      <c r="B484" s="57" t="s">
        <v>862</v>
      </c>
      <c r="C484" s="50" t="s">
        <v>868</v>
      </c>
      <c r="D484" s="56">
        <v>2.5</v>
      </c>
      <c r="E484" s="53" t="s">
        <v>553</v>
      </c>
      <c r="F484" s="53"/>
      <c r="G484" s="51" t="s">
        <v>698</v>
      </c>
    </row>
    <row r="485" spans="1:7" ht="10.5" customHeight="1">
      <c r="A485" s="127"/>
      <c r="B485" s="57" t="s">
        <v>863</v>
      </c>
      <c r="C485" s="50" t="s">
        <v>869</v>
      </c>
      <c r="D485" s="56">
        <v>2.5</v>
      </c>
      <c r="E485" s="53" t="s">
        <v>553</v>
      </c>
      <c r="F485" s="53"/>
      <c r="G485" s="51" t="s">
        <v>698</v>
      </c>
    </row>
    <row r="486" spans="1:7" ht="10.5" customHeight="1">
      <c r="A486" s="127"/>
      <c r="B486" s="57" t="s">
        <v>864</v>
      </c>
      <c r="C486" s="50" t="s">
        <v>639</v>
      </c>
      <c r="D486" s="56">
        <v>3.3</v>
      </c>
      <c r="E486" s="53" t="s">
        <v>553</v>
      </c>
      <c r="F486" s="53" t="s">
        <v>1533</v>
      </c>
      <c r="G486" s="51" t="s">
        <v>693</v>
      </c>
    </row>
    <row r="487" spans="1:7" ht="10.5" customHeight="1">
      <c r="A487" s="127"/>
      <c r="B487" s="57" t="s">
        <v>865</v>
      </c>
      <c r="C487" s="50" t="s">
        <v>871</v>
      </c>
      <c r="D487" s="56">
        <v>3.3</v>
      </c>
      <c r="E487" s="53" t="s">
        <v>553</v>
      </c>
      <c r="F487" s="53" t="s">
        <v>543</v>
      </c>
      <c r="G487" s="51" t="s">
        <v>698</v>
      </c>
    </row>
    <row r="488" spans="1:7" ht="10.5" customHeight="1">
      <c r="A488" s="127"/>
      <c r="B488" s="57" t="s">
        <v>870</v>
      </c>
      <c r="C488" s="50" t="s">
        <v>872</v>
      </c>
      <c r="D488" s="56">
        <v>3.3</v>
      </c>
      <c r="E488" s="53" t="s">
        <v>553</v>
      </c>
      <c r="F488" s="53" t="s">
        <v>873</v>
      </c>
      <c r="G488" s="51" t="s">
        <v>698</v>
      </c>
    </row>
    <row r="489" spans="1:7" ht="10.5" customHeight="1">
      <c r="A489" s="127"/>
      <c r="B489" s="57" t="s">
        <v>874</v>
      </c>
      <c r="C489" s="50" t="s">
        <v>875</v>
      </c>
      <c r="D489" s="56">
        <v>3.3</v>
      </c>
      <c r="E489" s="53" t="s">
        <v>553</v>
      </c>
      <c r="F489" s="53" t="s">
        <v>1388</v>
      </c>
      <c r="G489" s="51" t="s">
        <v>709</v>
      </c>
    </row>
    <row r="490" spans="1:7" ht="10.5" customHeight="1">
      <c r="A490" s="127"/>
      <c r="B490" s="49" t="s">
        <v>397</v>
      </c>
      <c r="C490" s="115" t="s">
        <v>398</v>
      </c>
      <c r="D490" s="101" t="s">
        <v>412</v>
      </c>
      <c r="E490" s="53" t="s">
        <v>553</v>
      </c>
      <c r="F490" s="53" t="s">
        <v>411</v>
      </c>
      <c r="G490" s="51" t="s">
        <v>702</v>
      </c>
    </row>
    <row r="491" spans="1:7" ht="10.5" customHeight="1">
      <c r="A491" s="127"/>
      <c r="B491" s="57" t="s">
        <v>399</v>
      </c>
      <c r="C491" s="50" t="s">
        <v>400</v>
      </c>
      <c r="D491" s="101" t="s">
        <v>1219</v>
      </c>
      <c r="E491" s="53" t="s">
        <v>553</v>
      </c>
      <c r="F491" s="53" t="s">
        <v>1547</v>
      </c>
      <c r="G491" s="51" t="s">
        <v>698</v>
      </c>
    </row>
    <row r="492" spans="1:7" ht="10.5" customHeight="1">
      <c r="A492" s="127"/>
      <c r="B492" s="57" t="s">
        <v>401</v>
      </c>
      <c r="C492" s="50" t="s">
        <v>402</v>
      </c>
      <c r="D492" s="101" t="s">
        <v>1219</v>
      </c>
      <c r="E492" s="53" t="s">
        <v>553</v>
      </c>
      <c r="F492" s="53" t="s">
        <v>1547</v>
      </c>
      <c r="G492" s="51" t="s">
        <v>698</v>
      </c>
    </row>
    <row r="493" spans="1:7" ht="10.5" customHeight="1">
      <c r="A493" s="127"/>
      <c r="B493" s="57" t="s">
        <v>403</v>
      </c>
      <c r="C493" s="50" t="s">
        <v>404</v>
      </c>
      <c r="D493" s="101" t="s">
        <v>1219</v>
      </c>
      <c r="E493" s="53" t="s">
        <v>553</v>
      </c>
      <c r="F493" s="53" t="s">
        <v>1388</v>
      </c>
      <c r="G493" s="51" t="s">
        <v>698</v>
      </c>
    </row>
    <row r="494" spans="1:7" ht="10.5" customHeight="1">
      <c r="A494" s="127"/>
      <c r="B494" s="57" t="s">
        <v>405</v>
      </c>
      <c r="C494" s="50" t="s">
        <v>406</v>
      </c>
      <c r="D494" s="101" t="s">
        <v>413</v>
      </c>
      <c r="E494" s="53" t="s">
        <v>553</v>
      </c>
      <c r="F494" s="53" t="s">
        <v>1388</v>
      </c>
      <c r="G494" s="51" t="s">
        <v>927</v>
      </c>
    </row>
    <row r="495" spans="1:7" ht="10.5" customHeight="1">
      <c r="A495" s="127"/>
      <c r="B495" s="57" t="s">
        <v>407</v>
      </c>
      <c r="C495" s="50" t="s">
        <v>408</v>
      </c>
      <c r="D495" s="101" t="s">
        <v>1219</v>
      </c>
      <c r="E495" s="53" t="s">
        <v>553</v>
      </c>
      <c r="F495" s="53" t="s">
        <v>1388</v>
      </c>
      <c r="G495" s="51" t="s">
        <v>698</v>
      </c>
    </row>
    <row r="496" spans="1:7" ht="10.5" customHeight="1">
      <c r="A496" s="127"/>
      <c r="B496" s="57" t="s">
        <v>409</v>
      </c>
      <c r="C496" s="50" t="s">
        <v>410</v>
      </c>
      <c r="D496" s="101" t="s">
        <v>1219</v>
      </c>
      <c r="E496" s="53" t="s">
        <v>553</v>
      </c>
      <c r="F496" s="53"/>
      <c r="G496" s="51" t="s">
        <v>927</v>
      </c>
    </row>
    <row r="497" spans="1:7" ht="10.5" customHeight="1">
      <c r="A497" s="127"/>
      <c r="B497" s="57" t="s">
        <v>1668</v>
      </c>
      <c r="C497" s="50" t="s">
        <v>1675</v>
      </c>
      <c r="D497" s="101" t="s">
        <v>412</v>
      </c>
      <c r="E497" s="53" t="s">
        <v>553</v>
      </c>
      <c r="F497" s="53" t="s">
        <v>1388</v>
      </c>
      <c r="G497" s="51" t="s">
        <v>702</v>
      </c>
    </row>
    <row r="498" spans="1:7" ht="10.5" customHeight="1">
      <c r="A498" s="127"/>
      <c r="B498" s="57" t="s">
        <v>1669</v>
      </c>
      <c r="C498" s="50" t="s">
        <v>1676</v>
      </c>
      <c r="D498" s="101" t="s">
        <v>413</v>
      </c>
      <c r="E498" s="53" t="s">
        <v>553</v>
      </c>
      <c r="F498" s="53" t="s">
        <v>1388</v>
      </c>
      <c r="G498" s="51" t="s">
        <v>700</v>
      </c>
    </row>
    <row r="499" spans="1:7" ht="10.5" customHeight="1">
      <c r="A499" s="127"/>
      <c r="B499" s="57" t="s">
        <v>1670</v>
      </c>
      <c r="C499" s="50" t="s">
        <v>1698</v>
      </c>
      <c r="D499" s="101" t="s">
        <v>1162</v>
      </c>
      <c r="E499" s="53" t="s">
        <v>553</v>
      </c>
      <c r="F499" s="53"/>
      <c r="G499" s="51" t="s">
        <v>698</v>
      </c>
    </row>
    <row r="500" spans="1:7" ht="10.5" customHeight="1">
      <c r="A500" s="127"/>
      <c r="B500" s="57" t="s">
        <v>1671</v>
      </c>
      <c r="C500" s="50" t="s">
        <v>1697</v>
      </c>
      <c r="D500" s="101" t="s">
        <v>1162</v>
      </c>
      <c r="E500" s="53" t="s">
        <v>553</v>
      </c>
      <c r="F500" s="53" t="s">
        <v>1677</v>
      </c>
      <c r="G500" s="51" t="s">
        <v>698</v>
      </c>
    </row>
    <row r="501" spans="1:7" ht="10.5" customHeight="1">
      <c r="A501" s="127"/>
      <c r="B501" s="57" t="s">
        <v>1672</v>
      </c>
      <c r="C501" s="50" t="s">
        <v>1696</v>
      </c>
      <c r="D501" s="101" t="s">
        <v>1219</v>
      </c>
      <c r="E501" s="53" t="s">
        <v>553</v>
      </c>
      <c r="F501" s="53" t="s">
        <v>463</v>
      </c>
      <c r="G501" s="51" t="s">
        <v>927</v>
      </c>
    </row>
    <row r="502" spans="1:7" ht="10.5" customHeight="1">
      <c r="A502" s="127"/>
      <c r="B502" s="57" t="s">
        <v>1673</v>
      </c>
      <c r="C502" s="50" t="s">
        <v>1023</v>
      </c>
      <c r="D502" s="101" t="s">
        <v>413</v>
      </c>
      <c r="E502" s="53" t="s">
        <v>553</v>
      </c>
      <c r="F502" s="53" t="s">
        <v>1538</v>
      </c>
      <c r="G502" s="51" t="s">
        <v>927</v>
      </c>
    </row>
    <row r="503" spans="1:7" ht="10.5" customHeight="1">
      <c r="A503" s="127"/>
      <c r="B503" s="57" t="s">
        <v>1674</v>
      </c>
      <c r="C503" s="50" t="s">
        <v>1678</v>
      </c>
      <c r="D503" s="101" t="s">
        <v>1219</v>
      </c>
      <c r="E503" s="53" t="s">
        <v>553</v>
      </c>
      <c r="F503" s="53" t="s">
        <v>1388</v>
      </c>
      <c r="G503" s="51" t="s">
        <v>698</v>
      </c>
    </row>
    <row r="504" spans="1:7" ht="10.5" customHeight="1">
      <c r="A504" s="127"/>
      <c r="B504" s="57" t="s">
        <v>1708</v>
      </c>
      <c r="C504" s="50" t="s">
        <v>1709</v>
      </c>
      <c r="D504" s="101" t="s">
        <v>413</v>
      </c>
      <c r="E504" s="53" t="s">
        <v>553</v>
      </c>
      <c r="F504" s="53" t="s">
        <v>1531</v>
      </c>
      <c r="G504" s="51" t="s">
        <v>927</v>
      </c>
    </row>
    <row r="505" spans="1:7" ht="10.5" customHeight="1">
      <c r="A505" s="127"/>
      <c r="B505" s="57" t="s">
        <v>1710</v>
      </c>
      <c r="C505" s="50" t="s">
        <v>1711</v>
      </c>
      <c r="D505" s="101" t="s">
        <v>413</v>
      </c>
      <c r="E505" s="53" t="s">
        <v>553</v>
      </c>
      <c r="F505" s="53" t="s">
        <v>1531</v>
      </c>
      <c r="G505" s="51" t="s">
        <v>927</v>
      </c>
    </row>
    <row r="506" spans="1:7" ht="10.5" customHeight="1">
      <c r="A506" s="127"/>
      <c r="B506" s="57" t="s">
        <v>1712</v>
      </c>
      <c r="C506" s="50" t="s">
        <v>1713</v>
      </c>
      <c r="D506" s="101" t="s">
        <v>413</v>
      </c>
      <c r="E506" s="53" t="s">
        <v>553</v>
      </c>
      <c r="F506" s="53" t="s">
        <v>1737</v>
      </c>
      <c r="G506" s="51" t="s">
        <v>927</v>
      </c>
    </row>
    <row r="507" spans="1:7" ht="10.5" customHeight="1">
      <c r="A507" s="127"/>
      <c r="B507" s="57" t="s">
        <v>1714</v>
      </c>
      <c r="C507" s="50" t="s">
        <v>1715</v>
      </c>
      <c r="D507" s="101" t="s">
        <v>1219</v>
      </c>
      <c r="E507" s="53" t="s">
        <v>553</v>
      </c>
      <c r="F507" s="53" t="s">
        <v>543</v>
      </c>
      <c r="G507" s="51" t="s">
        <v>927</v>
      </c>
    </row>
    <row r="508" spans="1:7" ht="10.5" customHeight="1">
      <c r="A508" s="127"/>
      <c r="B508" s="57" t="s">
        <v>1716</v>
      </c>
      <c r="C508" s="50" t="s">
        <v>1717</v>
      </c>
      <c r="D508" s="101" t="s">
        <v>1219</v>
      </c>
      <c r="E508" s="53" t="s">
        <v>553</v>
      </c>
      <c r="F508" s="53" t="s">
        <v>463</v>
      </c>
      <c r="G508" s="51" t="s">
        <v>927</v>
      </c>
    </row>
    <row r="509" spans="1:7" ht="10.5" customHeight="1">
      <c r="A509" s="127"/>
      <c r="B509" s="57" t="s">
        <v>1718</v>
      </c>
      <c r="C509" s="50" t="s">
        <v>1719</v>
      </c>
      <c r="D509" s="101" t="s">
        <v>1219</v>
      </c>
      <c r="E509" s="53" t="s">
        <v>553</v>
      </c>
      <c r="F509" s="53" t="s">
        <v>1388</v>
      </c>
      <c r="G509" s="51" t="s">
        <v>927</v>
      </c>
    </row>
    <row r="510" spans="1:7" ht="10.5" customHeight="1">
      <c r="A510" s="127"/>
      <c r="B510" s="57" t="s">
        <v>1763</v>
      </c>
      <c r="C510" s="50" t="s">
        <v>1753</v>
      </c>
      <c r="D510" s="101" t="s">
        <v>413</v>
      </c>
      <c r="E510" s="53" t="s">
        <v>553</v>
      </c>
      <c r="F510" s="53" t="s">
        <v>1774</v>
      </c>
      <c r="G510" s="51" t="s">
        <v>927</v>
      </c>
    </row>
    <row r="511" spans="1:7" ht="10.5" customHeight="1">
      <c r="A511" s="127"/>
      <c r="B511" s="57" t="s">
        <v>1764</v>
      </c>
      <c r="C511" s="50" t="s">
        <v>1769</v>
      </c>
      <c r="D511" s="101" t="s">
        <v>1219</v>
      </c>
      <c r="E511" s="53" t="s">
        <v>553</v>
      </c>
      <c r="F511" s="53" t="s">
        <v>543</v>
      </c>
      <c r="G511" s="51" t="s">
        <v>698</v>
      </c>
    </row>
    <row r="512" spans="1:7" ht="10.5" customHeight="1">
      <c r="A512" s="127"/>
      <c r="B512" s="57" t="s">
        <v>1765</v>
      </c>
      <c r="C512" s="50" t="s">
        <v>1770</v>
      </c>
      <c r="D512" s="101" t="s">
        <v>1219</v>
      </c>
      <c r="E512" s="53" t="s">
        <v>553</v>
      </c>
      <c r="F512" s="53" t="s">
        <v>543</v>
      </c>
      <c r="G512" s="51" t="s">
        <v>698</v>
      </c>
    </row>
    <row r="513" spans="1:7" ht="10.5" customHeight="1">
      <c r="A513" s="127"/>
      <c r="B513" s="57" t="s">
        <v>1766</v>
      </c>
      <c r="C513" s="50" t="s">
        <v>1771</v>
      </c>
      <c r="D513" s="101" t="s">
        <v>413</v>
      </c>
      <c r="E513" s="53" t="s">
        <v>553</v>
      </c>
      <c r="F513" s="53" t="s">
        <v>463</v>
      </c>
      <c r="G513" s="51" t="s">
        <v>698</v>
      </c>
    </row>
    <row r="514" spans="1:7" ht="10.5" customHeight="1">
      <c r="A514" s="127"/>
      <c r="B514" s="57" t="s">
        <v>1767</v>
      </c>
      <c r="C514" s="50" t="s">
        <v>1772</v>
      </c>
      <c r="D514" s="101" t="s">
        <v>1219</v>
      </c>
      <c r="E514" s="53" t="s">
        <v>553</v>
      </c>
      <c r="F514" s="53" t="s">
        <v>543</v>
      </c>
      <c r="G514" s="51" t="s">
        <v>698</v>
      </c>
    </row>
    <row r="515" spans="1:7" ht="10.5" customHeight="1">
      <c r="A515" s="127"/>
      <c r="B515" s="57" t="s">
        <v>1768</v>
      </c>
      <c r="C515" s="50" t="s">
        <v>1773</v>
      </c>
      <c r="D515" s="101" t="s">
        <v>1162</v>
      </c>
      <c r="E515" s="53" t="s">
        <v>553</v>
      </c>
      <c r="F515" s="53" t="s">
        <v>1388</v>
      </c>
      <c r="G515" s="51" t="s">
        <v>698</v>
      </c>
    </row>
    <row r="516" spans="1:7" ht="10.5" customHeight="1">
      <c r="A516" s="127"/>
      <c r="B516" s="57" t="s">
        <v>1789</v>
      </c>
      <c r="C516" s="50" t="s">
        <v>1808</v>
      </c>
      <c r="D516" s="101" t="s">
        <v>413</v>
      </c>
      <c r="E516" s="53" t="s">
        <v>553</v>
      </c>
      <c r="F516" s="53" t="s">
        <v>463</v>
      </c>
      <c r="G516" s="51" t="s">
        <v>698</v>
      </c>
    </row>
    <row r="517" spans="1:7" ht="10.5" customHeight="1">
      <c r="A517" s="127"/>
      <c r="B517" s="57" t="s">
        <v>1790</v>
      </c>
      <c r="C517" s="50" t="s">
        <v>1796</v>
      </c>
      <c r="D517" s="101" t="s">
        <v>1162</v>
      </c>
      <c r="E517" s="53" t="s">
        <v>553</v>
      </c>
      <c r="F517" s="53" t="s">
        <v>1531</v>
      </c>
      <c r="G517" s="51" t="s">
        <v>709</v>
      </c>
    </row>
    <row r="518" spans="1:7" ht="10.5" customHeight="1">
      <c r="A518" s="127"/>
      <c r="B518" s="57" t="s">
        <v>1791</v>
      </c>
      <c r="C518" s="50" t="s">
        <v>1797</v>
      </c>
      <c r="D518" s="101" t="s">
        <v>1219</v>
      </c>
      <c r="E518" s="53" t="s">
        <v>553</v>
      </c>
      <c r="F518" s="53" t="s">
        <v>1533</v>
      </c>
      <c r="G518" s="51" t="s">
        <v>698</v>
      </c>
    </row>
    <row r="519" spans="1:7" ht="10.5" customHeight="1">
      <c r="A519" s="127"/>
      <c r="B519" s="57" t="s">
        <v>1792</v>
      </c>
      <c r="C519" s="50" t="s">
        <v>1798</v>
      </c>
      <c r="D519" s="101" t="s">
        <v>413</v>
      </c>
      <c r="E519" s="53" t="s">
        <v>553</v>
      </c>
      <c r="F519" s="53" t="s">
        <v>463</v>
      </c>
      <c r="G519" s="51" t="s">
        <v>698</v>
      </c>
    </row>
    <row r="520" spans="1:7" ht="10.5" customHeight="1">
      <c r="A520" s="127"/>
      <c r="B520" s="57" t="s">
        <v>1793</v>
      </c>
      <c r="C520" s="50" t="s">
        <v>1799</v>
      </c>
      <c r="D520" s="101" t="s">
        <v>1219</v>
      </c>
      <c r="E520" s="53" t="s">
        <v>553</v>
      </c>
      <c r="F520" s="53" t="s">
        <v>1388</v>
      </c>
      <c r="G520" s="51" t="s">
        <v>698</v>
      </c>
    </row>
    <row r="521" spans="1:7" ht="10.5" customHeight="1">
      <c r="A521" s="127"/>
      <c r="B521" s="57" t="s">
        <v>1794</v>
      </c>
      <c r="C521" s="50" t="s">
        <v>1787</v>
      </c>
      <c r="D521" s="178" t="s">
        <v>1162</v>
      </c>
      <c r="E521" s="53" t="s">
        <v>553</v>
      </c>
      <c r="F521" s="53" t="s">
        <v>1538</v>
      </c>
      <c r="G521" s="51" t="s">
        <v>709</v>
      </c>
    </row>
    <row r="522" spans="1:7" ht="10.5" customHeight="1">
      <c r="A522" s="127"/>
      <c r="B522" s="57" t="s">
        <v>1795</v>
      </c>
      <c r="C522" s="50" t="s">
        <v>1753</v>
      </c>
      <c r="D522" s="151" t="s">
        <v>413</v>
      </c>
      <c r="E522" s="53" t="s">
        <v>553</v>
      </c>
      <c r="F522" s="53" t="s">
        <v>1388</v>
      </c>
      <c r="G522" s="51" t="s">
        <v>927</v>
      </c>
    </row>
    <row r="523" spans="1:7" ht="10.5" customHeight="1">
      <c r="A523" s="127"/>
      <c r="B523" s="57" t="s">
        <v>1809</v>
      </c>
      <c r="C523" s="50" t="s">
        <v>1810</v>
      </c>
      <c r="D523" s="151">
        <v>4.5</v>
      </c>
      <c r="E523" s="53" t="s">
        <v>553</v>
      </c>
      <c r="F523" s="53" t="s">
        <v>1531</v>
      </c>
      <c r="G523" s="53" t="s">
        <v>709</v>
      </c>
    </row>
    <row r="524" spans="1:7" ht="10.5" customHeight="1">
      <c r="A524" s="127"/>
      <c r="B524" s="57" t="s">
        <v>1811</v>
      </c>
      <c r="C524" s="50" t="s">
        <v>1812</v>
      </c>
      <c r="D524" s="151">
        <v>3.3</v>
      </c>
      <c r="E524" s="53" t="s">
        <v>553</v>
      </c>
      <c r="F524" s="53" t="s">
        <v>543</v>
      </c>
      <c r="G524" s="53" t="s">
        <v>698</v>
      </c>
    </row>
    <row r="525" spans="1:7" ht="10.5" customHeight="1">
      <c r="A525" s="127"/>
      <c r="B525" s="57" t="s">
        <v>1813</v>
      </c>
      <c r="C525" s="50" t="s">
        <v>102</v>
      </c>
      <c r="D525" s="151">
        <v>2.5</v>
      </c>
      <c r="E525" s="53" t="s">
        <v>553</v>
      </c>
      <c r="F525" s="53" t="s">
        <v>1388</v>
      </c>
      <c r="G525" s="53" t="s">
        <v>1814</v>
      </c>
    </row>
    <row r="526" spans="1:7" ht="10.5" customHeight="1">
      <c r="A526" s="127"/>
      <c r="B526" s="57" t="s">
        <v>1815</v>
      </c>
      <c r="C526" s="50" t="s">
        <v>1816</v>
      </c>
      <c r="D526" s="151">
        <v>2.5</v>
      </c>
      <c r="E526" s="53" t="s">
        <v>553</v>
      </c>
      <c r="F526" s="53" t="s">
        <v>463</v>
      </c>
      <c r="G526" s="53" t="s">
        <v>698</v>
      </c>
    </row>
    <row r="527" spans="1:7" ht="10.5" customHeight="1">
      <c r="A527" s="127"/>
      <c r="B527" s="57" t="s">
        <v>1817</v>
      </c>
      <c r="C527" s="50" t="s">
        <v>1818</v>
      </c>
      <c r="D527" s="151">
        <v>3.3</v>
      </c>
      <c r="E527" s="53" t="s">
        <v>553</v>
      </c>
      <c r="F527" s="53" t="s">
        <v>1388</v>
      </c>
      <c r="G527" s="53" t="s">
        <v>698</v>
      </c>
    </row>
    <row r="528" spans="1:7" ht="10.5" customHeight="1">
      <c r="A528" s="127"/>
      <c r="B528" s="57" t="s">
        <v>1847</v>
      </c>
      <c r="C528" s="187" t="s">
        <v>1892</v>
      </c>
      <c r="D528" s="150">
        <v>2.5</v>
      </c>
      <c r="E528" s="53" t="s">
        <v>553</v>
      </c>
      <c r="F528" s="188" t="s">
        <v>1388</v>
      </c>
      <c r="G528" s="51" t="s">
        <v>927</v>
      </c>
    </row>
    <row r="529" spans="1:7" ht="10.5" customHeight="1">
      <c r="A529" s="127"/>
      <c r="B529" s="57" t="s">
        <v>1848</v>
      </c>
      <c r="C529" s="187" t="s">
        <v>1733</v>
      </c>
      <c r="D529" s="150">
        <v>3.3</v>
      </c>
      <c r="E529" s="53" t="s">
        <v>553</v>
      </c>
      <c r="F529" s="188" t="s">
        <v>543</v>
      </c>
      <c r="G529" s="189" t="s">
        <v>1856</v>
      </c>
    </row>
    <row r="530" spans="1:7" ht="10.5" customHeight="1">
      <c r="A530" s="127"/>
      <c r="B530" s="57" t="s">
        <v>1849</v>
      </c>
      <c r="C530" s="187" t="s">
        <v>1853</v>
      </c>
      <c r="D530" s="150">
        <v>4.5</v>
      </c>
      <c r="E530" s="53" t="s">
        <v>553</v>
      </c>
      <c r="F530" s="188" t="s">
        <v>463</v>
      </c>
      <c r="G530" s="189" t="s">
        <v>698</v>
      </c>
    </row>
    <row r="531" spans="1:7" ht="10.5" customHeight="1">
      <c r="A531" s="127"/>
      <c r="B531" s="57" t="s">
        <v>1850</v>
      </c>
      <c r="C531" s="187" t="s">
        <v>1854</v>
      </c>
      <c r="D531" s="150">
        <v>4.5</v>
      </c>
      <c r="E531" s="53" t="s">
        <v>553</v>
      </c>
      <c r="F531" s="188" t="s">
        <v>912</v>
      </c>
      <c r="G531" s="189" t="s">
        <v>702</v>
      </c>
    </row>
    <row r="532" spans="1:7" ht="10.5" customHeight="1">
      <c r="A532" s="127"/>
      <c r="B532" s="57" t="s">
        <v>1851</v>
      </c>
      <c r="C532" s="187" t="s">
        <v>285</v>
      </c>
      <c r="D532" s="150">
        <v>3.3</v>
      </c>
      <c r="E532" s="53" t="s">
        <v>553</v>
      </c>
      <c r="F532" s="188" t="s">
        <v>1072</v>
      </c>
      <c r="G532" s="189" t="s">
        <v>698</v>
      </c>
    </row>
    <row r="533" spans="1:7" ht="10.5" customHeight="1">
      <c r="A533" s="127"/>
      <c r="B533" s="57" t="s">
        <v>1852</v>
      </c>
      <c r="C533" s="187" t="s">
        <v>1855</v>
      </c>
      <c r="D533" s="150">
        <v>3.3</v>
      </c>
      <c r="E533" s="53" t="s">
        <v>553</v>
      </c>
      <c r="F533" s="188" t="s">
        <v>463</v>
      </c>
      <c r="G533" s="189" t="s">
        <v>698</v>
      </c>
    </row>
    <row r="534" spans="1:7" ht="10.5" customHeight="1">
      <c r="A534" s="127"/>
      <c r="B534" s="57" t="s">
        <v>1923</v>
      </c>
      <c r="C534" s="187" t="s">
        <v>1908</v>
      </c>
      <c r="D534" s="150">
        <v>3.3</v>
      </c>
      <c r="E534" s="194" t="s">
        <v>1552</v>
      </c>
      <c r="F534" s="188" t="s">
        <v>1388</v>
      </c>
      <c r="G534" s="189" t="s">
        <v>693</v>
      </c>
    </row>
    <row r="535" spans="1:7" ht="10.5" customHeight="1">
      <c r="A535" s="127"/>
      <c r="B535" s="57" t="s">
        <v>1924</v>
      </c>
      <c r="C535" s="187" t="s">
        <v>1918</v>
      </c>
      <c r="D535" s="150">
        <v>2.5</v>
      </c>
      <c r="E535" s="194" t="s">
        <v>1552</v>
      </c>
      <c r="F535" s="188" t="s">
        <v>1388</v>
      </c>
      <c r="G535" s="189" t="s">
        <v>700</v>
      </c>
    </row>
    <row r="536" spans="1:7" ht="10.5" customHeight="1">
      <c r="A536" s="127"/>
      <c r="B536" s="57" t="s">
        <v>1925</v>
      </c>
      <c r="C536" s="187" t="s">
        <v>1919</v>
      </c>
      <c r="D536" s="150">
        <v>3.3</v>
      </c>
      <c r="E536" s="194" t="s">
        <v>1552</v>
      </c>
      <c r="F536" s="188" t="s">
        <v>1388</v>
      </c>
      <c r="G536" s="189" t="s">
        <v>693</v>
      </c>
    </row>
    <row r="537" spans="1:7" ht="10.5" customHeight="1">
      <c r="A537" s="127"/>
      <c r="B537" s="57" t="s">
        <v>1926</v>
      </c>
      <c r="C537" s="187" t="s">
        <v>1920</v>
      </c>
      <c r="D537" s="150">
        <v>3.3</v>
      </c>
      <c r="E537" s="194" t="s">
        <v>1552</v>
      </c>
      <c r="F537" s="188"/>
      <c r="G537" s="189" t="s">
        <v>698</v>
      </c>
    </row>
    <row r="538" spans="1:7" ht="10.5" customHeight="1">
      <c r="A538" s="127"/>
      <c r="B538" s="57" t="s">
        <v>1927</v>
      </c>
      <c r="C538" s="187" t="s">
        <v>1921</v>
      </c>
      <c r="D538" s="150">
        <v>2.5</v>
      </c>
      <c r="E538" s="194" t="s">
        <v>1552</v>
      </c>
      <c r="F538" s="188" t="s">
        <v>1538</v>
      </c>
      <c r="G538" s="189" t="s">
        <v>927</v>
      </c>
    </row>
    <row r="539" spans="1:7" ht="10.5" customHeight="1">
      <c r="A539" s="127"/>
      <c r="B539" s="57" t="s">
        <v>1928</v>
      </c>
      <c r="C539" s="198" t="s">
        <v>1931</v>
      </c>
      <c r="D539" s="150">
        <v>2.5</v>
      </c>
      <c r="E539" s="194" t="s">
        <v>1552</v>
      </c>
      <c r="F539" s="188" t="s">
        <v>1538</v>
      </c>
      <c r="G539" s="189" t="s">
        <v>700</v>
      </c>
    </row>
    <row r="540" spans="1:7" ht="10.5" customHeight="1">
      <c r="A540" s="127"/>
      <c r="B540" s="57" t="s">
        <v>1929</v>
      </c>
      <c r="C540" s="198" t="s">
        <v>1922</v>
      </c>
      <c r="D540" s="150">
        <v>3.3</v>
      </c>
      <c r="E540" s="194" t="s">
        <v>1552</v>
      </c>
      <c r="F540" s="188" t="s">
        <v>315</v>
      </c>
      <c r="G540" s="189" t="s">
        <v>698</v>
      </c>
    </row>
    <row r="541" spans="1:7" ht="10.5" customHeight="1">
      <c r="A541" s="127"/>
      <c r="B541" s="57" t="s">
        <v>1954</v>
      </c>
      <c r="C541" s="198" t="s">
        <v>1958</v>
      </c>
      <c r="D541" s="150">
        <v>2.5</v>
      </c>
      <c r="E541" s="194" t="s">
        <v>1552</v>
      </c>
      <c r="F541" s="188" t="s">
        <v>1388</v>
      </c>
      <c r="G541" s="189" t="s">
        <v>927</v>
      </c>
    </row>
    <row r="542" spans="1:7" ht="10.5" customHeight="1">
      <c r="A542" s="127"/>
      <c r="B542" s="57" t="s">
        <v>1955</v>
      </c>
      <c r="C542" s="198" t="s">
        <v>1959</v>
      </c>
      <c r="D542" s="150">
        <v>3.3</v>
      </c>
      <c r="E542" s="194" t="s">
        <v>1552</v>
      </c>
      <c r="F542" s="188" t="s">
        <v>543</v>
      </c>
      <c r="G542" s="189" t="s">
        <v>927</v>
      </c>
    </row>
    <row r="543" spans="1:7" ht="10.5" customHeight="1">
      <c r="A543" s="127"/>
      <c r="B543" s="57" t="s">
        <v>1956</v>
      </c>
      <c r="C543" s="198" t="s">
        <v>1960</v>
      </c>
      <c r="D543" s="150">
        <v>3.3</v>
      </c>
      <c r="E543" s="194" t="s">
        <v>1552</v>
      </c>
      <c r="F543" s="188" t="s">
        <v>1388</v>
      </c>
      <c r="G543" s="189" t="s">
        <v>698</v>
      </c>
    </row>
    <row r="544" spans="1:7" ht="10.5" customHeight="1">
      <c r="A544" s="127"/>
      <c r="B544" s="57" t="s">
        <v>1957</v>
      </c>
      <c r="C544" s="198" t="s">
        <v>926</v>
      </c>
      <c r="D544" s="150">
        <v>2.5</v>
      </c>
      <c r="E544" s="194" t="s">
        <v>1552</v>
      </c>
      <c r="F544" s="188" t="s">
        <v>1388</v>
      </c>
      <c r="G544" s="189" t="s">
        <v>927</v>
      </c>
    </row>
    <row r="545" spans="1:7" ht="10.5" customHeight="1">
      <c r="A545" s="203"/>
      <c r="B545" s="89" t="s">
        <v>2002</v>
      </c>
      <c r="C545" s="206" t="s">
        <v>2007</v>
      </c>
      <c r="D545" s="150">
        <v>4.5</v>
      </c>
      <c r="E545" s="207" t="s">
        <v>1552</v>
      </c>
      <c r="F545" s="205" t="s">
        <v>1388</v>
      </c>
      <c r="G545" s="205" t="s">
        <v>698</v>
      </c>
    </row>
    <row r="546" spans="1:7" ht="10.5" customHeight="1">
      <c r="A546" s="203"/>
      <c r="B546" s="89" t="s">
        <v>2003</v>
      </c>
      <c r="C546" s="206" t="s">
        <v>18</v>
      </c>
      <c r="D546" s="150">
        <v>3.3</v>
      </c>
      <c r="E546" s="207" t="s">
        <v>1552</v>
      </c>
      <c r="F546" s="205" t="s">
        <v>1388</v>
      </c>
      <c r="G546" s="205" t="s">
        <v>698</v>
      </c>
    </row>
    <row r="547" spans="1:7" ht="10.5" customHeight="1">
      <c r="A547" s="203"/>
      <c r="B547" s="89" t="s">
        <v>2004</v>
      </c>
      <c r="C547" s="206" t="s">
        <v>2008</v>
      </c>
      <c r="D547" s="150">
        <v>4.5</v>
      </c>
      <c r="E547" s="207" t="s">
        <v>1552</v>
      </c>
      <c r="F547" s="205" t="s">
        <v>1388</v>
      </c>
      <c r="G547" s="205" t="s">
        <v>709</v>
      </c>
    </row>
    <row r="548" spans="1:7" ht="10.5" customHeight="1">
      <c r="A548" s="203"/>
      <c r="B548" s="89" t="s">
        <v>2005</v>
      </c>
      <c r="C548" s="206" t="s">
        <v>2009</v>
      </c>
      <c r="D548" s="150">
        <v>2.5</v>
      </c>
      <c r="E548" s="207" t="s">
        <v>1552</v>
      </c>
      <c r="F548" s="205" t="s">
        <v>1388</v>
      </c>
      <c r="G548" s="205" t="s">
        <v>698</v>
      </c>
    </row>
    <row r="549" spans="1:7" ht="10.5" customHeight="1">
      <c r="A549" s="203"/>
      <c r="B549" s="89" t="s">
        <v>2006</v>
      </c>
      <c r="C549" s="206" t="s">
        <v>2010</v>
      </c>
      <c r="D549" s="150">
        <v>2.5</v>
      </c>
      <c r="E549" s="207" t="s">
        <v>1552</v>
      </c>
      <c r="F549" s="205" t="s">
        <v>1388</v>
      </c>
      <c r="G549" s="205" t="s">
        <v>698</v>
      </c>
    </row>
    <row r="550" spans="1:7" ht="10.5" customHeight="1">
      <c r="A550" s="203"/>
      <c r="B550" s="89" t="s">
        <v>2025</v>
      </c>
      <c r="C550" s="187" t="s">
        <v>2</v>
      </c>
      <c r="D550" s="150">
        <v>2.5</v>
      </c>
      <c r="E550" s="207" t="s">
        <v>1552</v>
      </c>
      <c r="F550" s="188"/>
      <c r="G550" s="189" t="s">
        <v>698</v>
      </c>
    </row>
    <row r="551" spans="1:7" ht="10.5" customHeight="1">
      <c r="A551" s="203"/>
      <c r="B551" s="89" t="s">
        <v>2026</v>
      </c>
      <c r="C551" s="187" t="s">
        <v>3</v>
      </c>
      <c r="D551" s="150">
        <v>3.3</v>
      </c>
      <c r="E551" s="207" t="s">
        <v>1552</v>
      </c>
      <c r="F551" s="188" t="s">
        <v>7</v>
      </c>
      <c r="G551" s="189" t="s">
        <v>698</v>
      </c>
    </row>
    <row r="552" spans="1:7" ht="10.5" customHeight="1">
      <c r="A552" s="203"/>
      <c r="B552" s="89" t="s">
        <v>0</v>
      </c>
      <c r="C552" s="187" t="s">
        <v>4</v>
      </c>
      <c r="D552" s="150">
        <v>3.3</v>
      </c>
      <c r="E552" s="207" t="s">
        <v>1552</v>
      </c>
      <c r="F552" s="188" t="s">
        <v>1533</v>
      </c>
      <c r="G552" s="189" t="s">
        <v>698</v>
      </c>
    </row>
    <row r="553" spans="1:7" ht="10.5" customHeight="1">
      <c r="A553" s="203"/>
      <c r="B553" s="89" t="s">
        <v>1</v>
      </c>
      <c r="C553" s="187" t="s">
        <v>2016</v>
      </c>
      <c r="D553" s="150">
        <v>3.3</v>
      </c>
      <c r="E553" s="207" t="s">
        <v>1552</v>
      </c>
      <c r="F553" s="188"/>
      <c r="G553" s="189" t="s">
        <v>698</v>
      </c>
    </row>
    <row r="554" spans="1:7" ht="10.5" customHeight="1">
      <c r="A554" s="203"/>
      <c r="B554" s="89" t="s">
        <v>6</v>
      </c>
      <c r="C554" s="187" t="s">
        <v>5</v>
      </c>
      <c r="D554" s="150">
        <v>3.3</v>
      </c>
      <c r="E554" s="207" t="s">
        <v>1552</v>
      </c>
      <c r="F554" s="188" t="s">
        <v>1388</v>
      </c>
      <c r="G554" s="189" t="s">
        <v>698</v>
      </c>
    </row>
    <row r="555" spans="1:7" ht="10.5" customHeight="1">
      <c r="A555" s="210"/>
      <c r="B555" s="211" t="s">
        <v>20</v>
      </c>
      <c r="C555" s="198" t="s">
        <v>25</v>
      </c>
      <c r="D555" s="150">
        <v>2.5</v>
      </c>
      <c r="E555" s="207" t="s">
        <v>1552</v>
      </c>
      <c r="F555" s="188" t="s">
        <v>1538</v>
      </c>
      <c r="G555" s="189" t="s">
        <v>698</v>
      </c>
    </row>
    <row r="556" spans="1:7" ht="10.5" customHeight="1">
      <c r="A556" s="210"/>
      <c r="B556" s="211" t="s">
        <v>21</v>
      </c>
      <c r="C556" s="198" t="s">
        <v>26</v>
      </c>
      <c r="D556" s="150">
        <v>4.5</v>
      </c>
      <c r="E556" s="207" t="s">
        <v>1552</v>
      </c>
      <c r="F556" s="188" t="s">
        <v>1538</v>
      </c>
      <c r="G556" s="189" t="s">
        <v>698</v>
      </c>
    </row>
    <row r="557" spans="1:7" ht="10.5" customHeight="1">
      <c r="A557" s="210"/>
      <c r="B557" s="211" t="s">
        <v>22</v>
      </c>
      <c r="C557" s="198" t="s">
        <v>27</v>
      </c>
      <c r="D557" s="150">
        <v>3.3</v>
      </c>
      <c r="E557" s="207" t="s">
        <v>1552</v>
      </c>
      <c r="F557" s="188" t="s">
        <v>543</v>
      </c>
      <c r="G557" s="189" t="s">
        <v>698</v>
      </c>
    </row>
    <row r="558" spans="1:7" ht="10.5" customHeight="1">
      <c r="A558" s="210"/>
      <c r="B558" s="211" t="s">
        <v>23</v>
      </c>
      <c r="C558" s="198" t="s">
        <v>28</v>
      </c>
      <c r="D558" s="150">
        <v>2.5</v>
      </c>
      <c r="E558" s="207" t="s">
        <v>1552</v>
      </c>
      <c r="F558" s="188" t="s">
        <v>912</v>
      </c>
      <c r="G558" s="189" t="s">
        <v>927</v>
      </c>
    </row>
    <row r="559" spans="1:7" ht="10.5" customHeight="1">
      <c r="A559" s="210"/>
      <c r="B559" s="211" t="s">
        <v>24</v>
      </c>
      <c r="C559" s="198" t="s">
        <v>29</v>
      </c>
      <c r="D559" s="150">
        <v>2.5</v>
      </c>
      <c r="E559" s="207" t="s">
        <v>1552</v>
      </c>
      <c r="F559" s="188" t="s">
        <v>463</v>
      </c>
      <c r="G559" s="189" t="s">
        <v>927</v>
      </c>
    </row>
    <row r="560" spans="1:7" ht="10.5" customHeight="1">
      <c r="A560" s="210"/>
      <c r="B560" s="211" t="s">
        <v>91</v>
      </c>
      <c r="C560" s="187" t="s">
        <v>97</v>
      </c>
      <c r="D560" s="150">
        <v>3.3</v>
      </c>
      <c r="E560" s="207" t="s">
        <v>1552</v>
      </c>
      <c r="F560" s="188" t="s">
        <v>1388</v>
      </c>
      <c r="G560" s="189" t="s">
        <v>698</v>
      </c>
    </row>
    <row r="561" spans="1:7" ht="10.5" customHeight="1">
      <c r="A561" s="210"/>
      <c r="B561" s="211" t="s">
        <v>92</v>
      </c>
      <c r="C561" s="187" t="s">
        <v>85</v>
      </c>
      <c r="D561" s="150">
        <v>2.5</v>
      </c>
      <c r="E561" s="207" t="s">
        <v>1552</v>
      </c>
      <c r="F561" s="188" t="s">
        <v>1531</v>
      </c>
      <c r="G561" s="189" t="s">
        <v>698</v>
      </c>
    </row>
    <row r="562" spans="1:7" ht="10.5" customHeight="1">
      <c r="A562" s="210"/>
      <c r="B562" s="211" t="s">
        <v>93</v>
      </c>
      <c r="C562" s="187" t="s">
        <v>98</v>
      </c>
      <c r="D562" s="150">
        <v>3.3</v>
      </c>
      <c r="E562" s="207" t="s">
        <v>1552</v>
      </c>
      <c r="F562" s="188" t="s">
        <v>1388</v>
      </c>
      <c r="G562" s="189" t="s">
        <v>693</v>
      </c>
    </row>
    <row r="563" spans="1:7" ht="10.5" customHeight="1">
      <c r="A563" s="210"/>
      <c r="B563" s="211" t="s">
        <v>94</v>
      </c>
      <c r="C563" s="187" t="s">
        <v>99</v>
      </c>
      <c r="D563" s="150">
        <v>2.5</v>
      </c>
      <c r="E563" s="207" t="s">
        <v>1552</v>
      </c>
      <c r="F563" s="188" t="s">
        <v>1533</v>
      </c>
      <c r="G563" s="189" t="s">
        <v>927</v>
      </c>
    </row>
    <row r="564" spans="1:7" ht="10.5" customHeight="1">
      <c r="A564" s="210"/>
      <c r="B564" s="211" t="s">
        <v>95</v>
      </c>
      <c r="C564" s="187" t="s">
        <v>100</v>
      </c>
      <c r="D564" s="150">
        <v>3.3</v>
      </c>
      <c r="E564" s="207" t="s">
        <v>1552</v>
      </c>
      <c r="F564" s="188" t="s">
        <v>543</v>
      </c>
      <c r="G564" s="189" t="s">
        <v>698</v>
      </c>
    </row>
    <row r="565" spans="1:7" ht="10.5" customHeight="1">
      <c r="A565" s="210"/>
      <c r="B565" s="211" t="s">
        <v>96</v>
      </c>
      <c r="C565" s="187" t="s">
        <v>101</v>
      </c>
      <c r="D565" s="150">
        <v>2.5</v>
      </c>
      <c r="E565" s="207" t="s">
        <v>1552</v>
      </c>
      <c r="F565" s="188" t="s">
        <v>463</v>
      </c>
      <c r="G565" s="189" t="s">
        <v>698</v>
      </c>
    </row>
    <row r="566" spans="1:7" ht="10.5" customHeight="1">
      <c r="A566" s="210"/>
      <c r="B566" s="211" t="s">
        <v>103</v>
      </c>
      <c r="C566" s="187" t="s">
        <v>109</v>
      </c>
      <c r="D566" s="150">
        <v>3.3</v>
      </c>
      <c r="E566" s="205" t="s">
        <v>1552</v>
      </c>
      <c r="F566" s="188" t="s">
        <v>463</v>
      </c>
      <c r="G566" s="189" t="s">
        <v>698</v>
      </c>
    </row>
    <row r="567" spans="1:7" ht="10.5" customHeight="1">
      <c r="A567" s="210"/>
      <c r="B567" s="211" t="s">
        <v>104</v>
      </c>
      <c r="C567" s="187" t="s">
        <v>110</v>
      </c>
      <c r="D567" s="150">
        <v>3.3</v>
      </c>
      <c r="E567" s="205" t="s">
        <v>1552</v>
      </c>
      <c r="F567" s="188" t="s">
        <v>1388</v>
      </c>
      <c r="G567" s="189" t="s">
        <v>698</v>
      </c>
    </row>
    <row r="568" spans="1:7" ht="10.5" customHeight="1">
      <c r="A568" s="210"/>
      <c r="B568" s="211" t="s">
        <v>105</v>
      </c>
      <c r="C568" s="187" t="s">
        <v>111</v>
      </c>
      <c r="D568" s="150">
        <v>4.5</v>
      </c>
      <c r="E568" s="205" t="s">
        <v>1552</v>
      </c>
      <c r="F568" s="188" t="s">
        <v>1388</v>
      </c>
      <c r="G568" s="189" t="s">
        <v>709</v>
      </c>
    </row>
    <row r="569" spans="1:7" ht="10.5" customHeight="1">
      <c r="A569" s="210"/>
      <c r="B569" s="211" t="s">
        <v>106</v>
      </c>
      <c r="C569" s="187" t="s">
        <v>112</v>
      </c>
      <c r="D569" s="150">
        <v>3.3</v>
      </c>
      <c r="E569" s="205" t="s">
        <v>1552</v>
      </c>
      <c r="F569" s="188" t="s">
        <v>315</v>
      </c>
      <c r="G569" s="189" t="s">
        <v>698</v>
      </c>
    </row>
    <row r="570" spans="1:7" ht="10.5" customHeight="1">
      <c r="A570" s="210"/>
      <c r="B570" s="211" t="s">
        <v>107</v>
      </c>
      <c r="C570" s="187" t="s">
        <v>113</v>
      </c>
      <c r="D570" s="150">
        <v>2.5</v>
      </c>
      <c r="E570" s="205" t="s">
        <v>1552</v>
      </c>
      <c r="F570" s="188" t="s">
        <v>463</v>
      </c>
      <c r="G570" s="189" t="s">
        <v>698</v>
      </c>
    </row>
    <row r="571" spans="1:7" ht="10.5" customHeight="1">
      <c r="A571" s="210"/>
      <c r="B571" s="211" t="s">
        <v>108</v>
      </c>
      <c r="C571" s="187" t="s">
        <v>114</v>
      </c>
      <c r="D571" s="150">
        <v>2.5</v>
      </c>
      <c r="E571" s="205" t="s">
        <v>1552</v>
      </c>
      <c r="F571" s="188" t="s">
        <v>1072</v>
      </c>
      <c r="G571" s="189" t="s">
        <v>927</v>
      </c>
    </row>
    <row r="572" spans="1:7" ht="10.5" customHeight="1">
      <c r="A572" s="210"/>
      <c r="B572" s="211" t="s">
        <v>172</v>
      </c>
      <c r="C572" s="187" t="s">
        <v>177</v>
      </c>
      <c r="D572" s="150">
        <v>3.3</v>
      </c>
      <c r="E572" s="205" t="s">
        <v>1552</v>
      </c>
      <c r="F572" s="188"/>
      <c r="G572" s="189" t="s">
        <v>709</v>
      </c>
    </row>
    <row r="573" spans="1:7" ht="10.5" customHeight="1">
      <c r="A573" s="210"/>
      <c r="B573" s="211" t="s">
        <v>173</v>
      </c>
      <c r="C573" s="187" t="s">
        <v>178</v>
      </c>
      <c r="D573" s="150">
        <v>2.5</v>
      </c>
      <c r="E573" s="205" t="s">
        <v>1552</v>
      </c>
      <c r="F573" s="188" t="s">
        <v>1072</v>
      </c>
      <c r="G573" s="189" t="s">
        <v>698</v>
      </c>
    </row>
    <row r="574" spans="1:7" ht="10.5" customHeight="1">
      <c r="A574" s="210"/>
      <c r="B574" s="211" t="s">
        <v>174</v>
      </c>
      <c r="C574" s="187" t="s">
        <v>179</v>
      </c>
      <c r="D574" s="150">
        <v>2.5</v>
      </c>
      <c r="E574" s="205" t="s">
        <v>1552</v>
      </c>
      <c r="F574" s="188" t="s">
        <v>463</v>
      </c>
      <c r="G574" s="189" t="s">
        <v>698</v>
      </c>
    </row>
    <row r="575" spans="1:7" ht="10.5" customHeight="1">
      <c r="A575" s="210"/>
      <c r="B575" s="211" t="s">
        <v>175</v>
      </c>
      <c r="C575" s="187" t="s">
        <v>1872</v>
      </c>
      <c r="D575" s="150">
        <v>2.5</v>
      </c>
      <c r="E575" s="205" t="s">
        <v>1552</v>
      </c>
      <c r="F575" s="188" t="s">
        <v>463</v>
      </c>
      <c r="G575" s="189" t="s">
        <v>698</v>
      </c>
    </row>
    <row r="576" spans="1:7" ht="10.5" customHeight="1">
      <c r="A576" s="210"/>
      <c r="B576" s="211" t="s">
        <v>176</v>
      </c>
      <c r="C576" s="187" t="s">
        <v>1298</v>
      </c>
      <c r="D576" s="150">
        <v>2.5</v>
      </c>
      <c r="E576" s="205" t="s">
        <v>1552</v>
      </c>
      <c r="F576" s="188" t="s">
        <v>1292</v>
      </c>
      <c r="G576" s="189" t="s">
        <v>927</v>
      </c>
    </row>
    <row r="578" spans="1:6" ht="30">
      <c r="A578" s="225"/>
      <c r="B578" s="225"/>
      <c r="C578" s="226" t="s">
        <v>1393</v>
      </c>
      <c r="D578" s="227" t="s">
        <v>1394</v>
      </c>
      <c r="E578" s="225"/>
      <c r="F578"/>
    </row>
    <row r="579" spans="1:6" ht="15">
      <c r="A579" s="225"/>
      <c r="B579" s="228" t="s">
        <v>1395</v>
      </c>
      <c r="C579" s="228" t="s">
        <v>1396</v>
      </c>
      <c r="D579" s="229" t="s">
        <v>1397</v>
      </c>
      <c r="E579" s="225"/>
      <c r="F579"/>
    </row>
    <row r="580" spans="1:6" ht="12.75">
      <c r="A580" s="225"/>
      <c r="B580" s="230">
        <v>72001</v>
      </c>
      <c r="C580" s="231" t="s">
        <v>1398</v>
      </c>
      <c r="D580" s="232">
        <v>4</v>
      </c>
      <c r="E580" s="225"/>
      <c r="F580"/>
    </row>
    <row r="581" spans="1:6" ht="12.75">
      <c r="A581" s="225"/>
      <c r="B581" s="230">
        <v>72002</v>
      </c>
      <c r="C581" s="231" t="s">
        <v>1399</v>
      </c>
      <c r="D581" s="232">
        <v>4</v>
      </c>
      <c r="E581" s="225"/>
      <c r="F581"/>
    </row>
    <row r="582" spans="1:6" ht="12.75">
      <c r="A582" s="225"/>
      <c r="B582" s="230">
        <v>72003</v>
      </c>
      <c r="C582" s="231" t="s">
        <v>1400</v>
      </c>
      <c r="D582" s="232">
        <v>4</v>
      </c>
      <c r="E582" s="225"/>
      <c r="F582"/>
    </row>
    <row r="583" spans="1:6" ht="12.75">
      <c r="A583" s="225"/>
      <c r="B583" s="230">
        <v>72004</v>
      </c>
      <c r="C583" s="231" t="s">
        <v>1401</v>
      </c>
      <c r="D583" s="232">
        <v>4</v>
      </c>
      <c r="E583" s="225"/>
      <c r="F583"/>
    </row>
    <row r="584" spans="1:6" ht="12.75">
      <c r="A584" s="225"/>
      <c r="B584" s="230">
        <v>72005</v>
      </c>
      <c r="C584" s="233" t="s">
        <v>1402</v>
      </c>
      <c r="D584" s="232">
        <v>29</v>
      </c>
      <c r="E584" s="225"/>
      <c r="F584"/>
    </row>
    <row r="585" spans="1:6" ht="12.75">
      <c r="A585" s="225"/>
      <c r="B585" s="230">
        <v>72006</v>
      </c>
      <c r="C585" s="233" t="s">
        <v>1403</v>
      </c>
      <c r="D585" s="232">
        <v>10</v>
      </c>
      <c r="E585" s="225"/>
      <c r="F585"/>
    </row>
    <row r="586" spans="1:6" ht="12.75">
      <c r="A586" s="225"/>
      <c r="B586" s="230">
        <v>72007</v>
      </c>
      <c r="C586" s="231" t="s">
        <v>1404</v>
      </c>
      <c r="D586" s="232">
        <v>4</v>
      </c>
      <c r="E586" s="225"/>
      <c r="F586"/>
    </row>
    <row r="587" spans="1:6" ht="12.75">
      <c r="A587" s="225"/>
      <c r="B587" s="230">
        <v>72008</v>
      </c>
      <c r="C587" s="231" t="s">
        <v>1405</v>
      </c>
      <c r="D587" s="232">
        <v>4</v>
      </c>
      <c r="E587" s="225"/>
      <c r="F587"/>
    </row>
    <row r="588" spans="1:6" ht="12.75">
      <c r="A588" s="225"/>
      <c r="B588" s="230">
        <v>72009</v>
      </c>
      <c r="C588" s="231" t="s">
        <v>1406</v>
      </c>
      <c r="D588" s="232">
        <v>3</v>
      </c>
      <c r="E588" s="225"/>
      <c r="F588"/>
    </row>
    <row r="589" spans="1:6" ht="12.75">
      <c r="A589" s="225"/>
      <c r="B589" s="230">
        <v>72010</v>
      </c>
      <c r="C589" s="231" t="s">
        <v>1407</v>
      </c>
      <c r="D589" s="232">
        <v>5</v>
      </c>
      <c r="E589" s="225"/>
      <c r="F589"/>
    </row>
    <row r="590" spans="1:6" ht="12.75">
      <c r="A590" s="225"/>
      <c r="B590" s="230">
        <v>72011</v>
      </c>
      <c r="C590" s="231" t="s">
        <v>1408</v>
      </c>
      <c r="D590" s="232">
        <v>5</v>
      </c>
      <c r="E590" s="225"/>
      <c r="F590"/>
    </row>
    <row r="591" spans="1:6" ht="12.75">
      <c r="A591" s="225"/>
      <c r="B591" s="230">
        <v>72012</v>
      </c>
      <c r="C591" s="231" t="s">
        <v>1409</v>
      </c>
      <c r="D591" s="232">
        <v>29</v>
      </c>
      <c r="E591" s="225"/>
      <c r="F591" s="234"/>
    </row>
    <row r="592" spans="1:6" ht="12.75">
      <c r="A592" s="225"/>
      <c r="B592" s="230">
        <v>72013</v>
      </c>
      <c r="C592" s="231" t="s">
        <v>1410</v>
      </c>
      <c r="D592" s="232">
        <v>29</v>
      </c>
      <c r="E592" s="225"/>
      <c r="F592" s="234"/>
    </row>
    <row r="593" spans="1:6" ht="12.75">
      <c r="A593" s="225"/>
      <c r="B593" s="235">
        <v>72014</v>
      </c>
      <c r="C593" s="236" t="s">
        <v>1411</v>
      </c>
      <c r="D593" s="237">
        <v>16</v>
      </c>
      <c r="E593" s="225"/>
      <c r="F593" s="234" t="s">
        <v>1412</v>
      </c>
    </row>
    <row r="594" spans="1:6" ht="12.75">
      <c r="A594" s="225"/>
      <c r="B594" s="235">
        <v>72015</v>
      </c>
      <c r="C594" s="236" t="s">
        <v>1413</v>
      </c>
      <c r="D594" s="237">
        <v>12</v>
      </c>
      <c r="E594" s="225"/>
      <c r="F594" s="234" t="s">
        <v>1412</v>
      </c>
    </row>
    <row r="595" spans="1:6" ht="12.75">
      <c r="A595"/>
      <c r="B595"/>
      <c r="C595"/>
      <c r="D595" s="238"/>
      <c r="E595"/>
      <c r="F595"/>
    </row>
    <row r="596" spans="1:6" ht="30">
      <c r="A596" s="239"/>
      <c r="B596" s="239"/>
      <c r="C596" s="240" t="s">
        <v>1414</v>
      </c>
      <c r="D596" s="241" t="s">
        <v>1415</v>
      </c>
      <c r="E596" s="239"/>
      <c r="F596"/>
    </row>
    <row r="597" spans="1:6" ht="15">
      <c r="A597" s="239"/>
      <c r="B597" s="228" t="s">
        <v>1395</v>
      </c>
      <c r="C597" s="228" t="s">
        <v>1396</v>
      </c>
      <c r="D597" s="229" t="s">
        <v>1397</v>
      </c>
      <c r="E597" s="239"/>
      <c r="F597"/>
    </row>
    <row r="598" spans="1:6" ht="12.75">
      <c r="A598" s="239"/>
      <c r="B598" s="242">
        <v>48001</v>
      </c>
      <c r="C598" s="233" t="s">
        <v>1403</v>
      </c>
      <c r="D598" s="232">
        <v>16</v>
      </c>
      <c r="E598" s="239"/>
      <c r="F598"/>
    </row>
    <row r="599" spans="1:6" ht="12.75">
      <c r="A599" s="239"/>
      <c r="B599" s="243">
        <v>48002</v>
      </c>
      <c r="C599" s="244" t="s">
        <v>1416</v>
      </c>
      <c r="D599" s="232">
        <v>22</v>
      </c>
      <c r="E599" s="239"/>
      <c r="F599"/>
    </row>
    <row r="600" spans="1:6" ht="12.75">
      <c r="A600" s="239"/>
      <c r="B600" s="243">
        <v>48003</v>
      </c>
      <c r="C600" s="244" t="s">
        <v>1417</v>
      </c>
      <c r="D600" s="232">
        <v>49</v>
      </c>
      <c r="E600" s="239"/>
      <c r="F600"/>
    </row>
    <row r="601" spans="1:6" ht="12.75">
      <c r="A601" s="239"/>
      <c r="B601" s="243">
        <v>48004</v>
      </c>
      <c r="C601" s="244" t="s">
        <v>1418</v>
      </c>
      <c r="D601" s="232">
        <v>22</v>
      </c>
      <c r="E601" s="239"/>
      <c r="F601"/>
    </row>
    <row r="602" spans="1:6" ht="12.75">
      <c r="A602" s="239"/>
      <c r="B602" s="243">
        <v>48005</v>
      </c>
      <c r="C602" s="244" t="s">
        <v>1419</v>
      </c>
      <c r="D602" s="232">
        <v>49</v>
      </c>
      <c r="E602" s="239"/>
      <c r="F602"/>
    </row>
    <row r="603" spans="1:6" ht="12.75">
      <c r="A603" s="239"/>
      <c r="B603" s="243">
        <v>48006</v>
      </c>
      <c r="C603" s="244" t="s">
        <v>1420</v>
      </c>
      <c r="D603" s="232">
        <v>49</v>
      </c>
      <c r="E603" s="239"/>
      <c r="F603"/>
    </row>
    <row r="604" spans="1:6" ht="12.75">
      <c r="A604" s="239"/>
      <c r="B604" s="245">
        <v>48007</v>
      </c>
      <c r="C604" s="236" t="s">
        <v>1411</v>
      </c>
      <c r="D604" s="237">
        <v>22</v>
      </c>
      <c r="E604" s="239"/>
      <c r="F604" s="234" t="s">
        <v>1412</v>
      </c>
    </row>
    <row r="605" spans="1:6" ht="12.75">
      <c r="A605" s="239"/>
      <c r="B605" s="243">
        <v>48008</v>
      </c>
      <c r="C605" s="244" t="s">
        <v>1421</v>
      </c>
      <c r="D605" s="246" t="s">
        <v>1662</v>
      </c>
      <c r="E605" s="239"/>
      <c r="F605" s="247" t="s">
        <v>1422</v>
      </c>
    </row>
    <row r="606" spans="1:6" ht="12.75">
      <c r="A606" s="239"/>
      <c r="B606" s="245">
        <v>48009</v>
      </c>
      <c r="C606" s="236" t="s">
        <v>1413</v>
      </c>
      <c r="D606" s="237">
        <v>16</v>
      </c>
      <c r="E606" s="239"/>
      <c r="F606" s="234" t="s">
        <v>1412</v>
      </c>
    </row>
    <row r="607" spans="1:6" ht="12.75">
      <c r="A607"/>
      <c r="B607"/>
      <c r="C607"/>
      <c r="D607" s="238"/>
      <c r="E607"/>
      <c r="F607"/>
    </row>
    <row r="608" spans="1:6" ht="30">
      <c r="A608" s="248"/>
      <c r="B608" s="248"/>
      <c r="C608" s="249" t="s">
        <v>1423</v>
      </c>
      <c r="D608" s="250" t="s">
        <v>1424</v>
      </c>
      <c r="E608" s="248"/>
      <c r="F608"/>
    </row>
    <row r="609" spans="1:6" ht="15">
      <c r="A609" s="248"/>
      <c r="B609" s="228" t="s">
        <v>1395</v>
      </c>
      <c r="C609" s="228" t="s">
        <v>1396</v>
      </c>
      <c r="D609" s="229" t="s">
        <v>1397</v>
      </c>
      <c r="E609" s="248"/>
      <c r="F609"/>
    </row>
    <row r="610" spans="1:6" ht="12.75">
      <c r="A610" s="248"/>
      <c r="B610" s="251">
        <v>35001</v>
      </c>
      <c r="C610" s="252" t="s">
        <v>1425</v>
      </c>
      <c r="D610" s="232">
        <v>39</v>
      </c>
      <c r="E610" s="248"/>
      <c r="F610"/>
    </row>
    <row r="611" spans="1:6" ht="12.75">
      <c r="A611" s="248"/>
      <c r="B611" s="251">
        <v>35002</v>
      </c>
      <c r="C611" s="252" t="s">
        <v>1426</v>
      </c>
      <c r="D611" s="232">
        <v>29</v>
      </c>
      <c r="E611" s="248"/>
      <c r="F611"/>
    </row>
    <row r="612" spans="1:6" ht="12.75">
      <c r="A612" s="248"/>
      <c r="B612" s="251">
        <v>35003</v>
      </c>
      <c r="C612" s="252" t="s">
        <v>1427</v>
      </c>
      <c r="D612" s="232">
        <v>8</v>
      </c>
      <c r="E612" s="248"/>
      <c r="F612"/>
    </row>
    <row r="613" spans="1:6" ht="12.75">
      <c r="A613" s="248"/>
      <c r="B613" s="251">
        <v>35004</v>
      </c>
      <c r="C613" s="252" t="s">
        <v>1428</v>
      </c>
      <c r="D613" s="232">
        <v>12</v>
      </c>
      <c r="E613" s="248"/>
      <c r="F613"/>
    </row>
    <row r="614" spans="1:6" ht="12.75">
      <c r="A614" s="248"/>
      <c r="B614" s="253">
        <v>35005</v>
      </c>
      <c r="C614" s="254" t="s">
        <v>1429</v>
      </c>
      <c r="D614" s="255" t="s">
        <v>1662</v>
      </c>
      <c r="E614" s="248"/>
      <c r="F614"/>
    </row>
    <row r="615" spans="1:6" ht="12.75">
      <c r="A615" s="256"/>
      <c r="B615" s="251">
        <v>35006</v>
      </c>
      <c r="C615" s="252" t="s">
        <v>1430</v>
      </c>
      <c r="D615" s="232">
        <v>39</v>
      </c>
      <c r="E615" s="256"/>
      <c r="F615" s="257"/>
    </row>
    <row r="616" spans="1:6" ht="12.75">
      <c r="A616" s="248"/>
      <c r="B616" s="251">
        <v>35007</v>
      </c>
      <c r="C616" s="252" t="s">
        <v>1431</v>
      </c>
      <c r="D616" s="232">
        <v>12</v>
      </c>
      <c r="E616" s="248"/>
      <c r="F616"/>
    </row>
    <row r="617" spans="1:6" ht="12.75">
      <c r="A617" s="256"/>
      <c r="B617" s="251">
        <v>35008</v>
      </c>
      <c r="C617" s="252" t="s">
        <v>1432</v>
      </c>
      <c r="D617" s="232">
        <v>72</v>
      </c>
      <c r="E617" s="256"/>
      <c r="F617" s="257"/>
    </row>
    <row r="618" spans="1:6" ht="12.75">
      <c r="A618" s="248"/>
      <c r="B618" s="251">
        <v>35009</v>
      </c>
      <c r="C618" s="252" t="s">
        <v>1433</v>
      </c>
      <c r="D618" s="232">
        <v>29</v>
      </c>
      <c r="E618" s="248"/>
      <c r="F618"/>
    </row>
    <row r="619" spans="1:6" ht="12.75">
      <c r="A619" s="258"/>
      <c r="B619" s="251">
        <v>35010</v>
      </c>
      <c r="C619" s="259" t="s">
        <v>1434</v>
      </c>
      <c r="D619" s="232">
        <v>8</v>
      </c>
      <c r="E619" s="258"/>
      <c r="F619" s="260"/>
    </row>
    <row r="620" spans="1:6" ht="12.75">
      <c r="A620" s="248"/>
      <c r="B620" s="251">
        <v>35011</v>
      </c>
      <c r="C620" s="252" t="s">
        <v>1435</v>
      </c>
      <c r="D620" s="232">
        <v>10</v>
      </c>
      <c r="E620" s="248"/>
      <c r="F620"/>
    </row>
    <row r="621" spans="1:6" ht="12.75">
      <c r="A621" s="258"/>
      <c r="B621" s="251">
        <v>35012</v>
      </c>
      <c r="C621" s="252" t="s">
        <v>1436</v>
      </c>
      <c r="D621" s="232">
        <v>8</v>
      </c>
      <c r="E621" s="258"/>
      <c r="F621" s="260"/>
    </row>
    <row r="622" spans="1:6" ht="12.75">
      <c r="A622" s="258"/>
      <c r="B622" s="261">
        <v>35013</v>
      </c>
      <c r="C622" s="262" t="s">
        <v>1437</v>
      </c>
      <c r="D622" s="232">
        <v>22</v>
      </c>
      <c r="E622" s="258"/>
      <c r="F622" s="260"/>
    </row>
    <row r="623" spans="1:6" ht="12.75">
      <c r="A623" s="258"/>
      <c r="B623" s="263">
        <v>35014</v>
      </c>
      <c r="C623" s="264" t="s">
        <v>1438</v>
      </c>
      <c r="D623" s="255" t="s">
        <v>1662</v>
      </c>
      <c r="E623" s="258"/>
      <c r="F623" s="260"/>
    </row>
    <row r="624" spans="1:6" ht="12.75">
      <c r="A624" s="258"/>
      <c r="B624" s="261">
        <v>35015</v>
      </c>
      <c r="C624" s="262" t="s">
        <v>1439</v>
      </c>
      <c r="D624" s="232">
        <v>82</v>
      </c>
      <c r="E624" s="258"/>
      <c r="F624" s="260"/>
    </row>
    <row r="625" spans="1:6" ht="12.75">
      <c r="A625" s="258"/>
      <c r="B625" s="261">
        <v>35016</v>
      </c>
      <c r="C625" s="262" t="s">
        <v>1440</v>
      </c>
      <c r="D625" s="232">
        <v>12</v>
      </c>
      <c r="E625" s="258"/>
      <c r="F625" s="260"/>
    </row>
    <row r="626" spans="1:6" ht="12.75">
      <c r="A626" s="258"/>
      <c r="B626" s="261">
        <v>35017</v>
      </c>
      <c r="C626" s="262" t="s">
        <v>1441</v>
      </c>
      <c r="D626" s="232">
        <v>39</v>
      </c>
      <c r="E626" s="258"/>
      <c r="F626" s="260"/>
    </row>
    <row r="627" spans="1:6" ht="12.75">
      <c r="A627" s="258"/>
      <c r="B627" s="261">
        <v>35018</v>
      </c>
      <c r="C627" s="262" t="s">
        <v>1442</v>
      </c>
      <c r="D627" s="232">
        <v>26</v>
      </c>
      <c r="E627" s="258"/>
      <c r="F627" s="260"/>
    </row>
    <row r="628" spans="1:6" ht="12.75">
      <c r="A628" s="258"/>
      <c r="B628" s="261">
        <v>35019</v>
      </c>
      <c r="C628" s="262" t="s">
        <v>1443</v>
      </c>
      <c r="D628" s="232">
        <v>22</v>
      </c>
      <c r="E628" s="258"/>
      <c r="F628" s="260"/>
    </row>
    <row r="629" spans="1:6" ht="12.75">
      <c r="A629" s="258"/>
      <c r="B629" s="261">
        <v>35020</v>
      </c>
      <c r="C629" s="262" t="s">
        <v>1444</v>
      </c>
      <c r="D629" s="232">
        <v>72</v>
      </c>
      <c r="E629" s="258"/>
      <c r="F629" s="260"/>
    </row>
    <row r="630" spans="1:6" ht="12.75">
      <c r="A630" s="258"/>
      <c r="B630" s="261">
        <v>35021</v>
      </c>
      <c r="C630" s="262" t="s">
        <v>1445</v>
      </c>
      <c r="D630" s="232">
        <v>22</v>
      </c>
      <c r="E630" s="258"/>
      <c r="F630" s="260"/>
    </row>
    <row r="631" spans="1:6" ht="12.75">
      <c r="A631" s="258"/>
      <c r="B631" s="261">
        <v>35022</v>
      </c>
      <c r="C631" s="262" t="s">
        <v>1446</v>
      </c>
      <c r="D631" s="232">
        <v>82</v>
      </c>
      <c r="E631" s="258"/>
      <c r="F631" s="260"/>
    </row>
    <row r="632" spans="1:6" ht="12.75">
      <c r="A632" s="258"/>
      <c r="B632" s="261">
        <v>35023</v>
      </c>
      <c r="C632" s="262" t="s">
        <v>1447</v>
      </c>
      <c r="D632" s="232">
        <v>39</v>
      </c>
      <c r="E632" s="258"/>
      <c r="F632" s="260"/>
    </row>
    <row r="633" spans="1:6" ht="12.75">
      <c r="A633" s="258"/>
      <c r="B633" s="261">
        <v>35024</v>
      </c>
      <c r="C633" s="262" t="s">
        <v>1448</v>
      </c>
      <c r="D633" s="232">
        <v>12</v>
      </c>
      <c r="E633" s="258"/>
      <c r="F633" s="260"/>
    </row>
    <row r="634" spans="1:6" ht="12.75">
      <c r="A634" s="258"/>
      <c r="B634" s="251">
        <v>35025</v>
      </c>
      <c r="C634" s="259" t="s">
        <v>1449</v>
      </c>
      <c r="D634" s="232">
        <v>8</v>
      </c>
      <c r="E634" s="258"/>
      <c r="F634" s="260"/>
    </row>
    <row r="635" spans="1:6" ht="12.75">
      <c r="A635" s="258"/>
      <c r="B635" s="261">
        <v>35026</v>
      </c>
      <c r="C635" s="262" t="s">
        <v>1450</v>
      </c>
      <c r="D635" s="232">
        <v>8</v>
      </c>
      <c r="E635" s="258"/>
      <c r="F635" s="260"/>
    </row>
    <row r="636" spans="1:6" ht="12.75">
      <c r="A636" s="258"/>
      <c r="B636" s="261">
        <v>35027</v>
      </c>
      <c r="C636" s="262" t="s">
        <v>1451</v>
      </c>
      <c r="D636" s="232">
        <v>22</v>
      </c>
      <c r="E636" s="258"/>
      <c r="F636" s="260"/>
    </row>
    <row r="637" spans="1:6" ht="12.75">
      <c r="A637" s="258"/>
      <c r="B637" s="261">
        <v>35028</v>
      </c>
      <c r="C637" s="262" t="s">
        <v>1452</v>
      </c>
      <c r="D637" s="232">
        <v>109</v>
      </c>
      <c r="E637" s="258"/>
      <c r="F637" s="260"/>
    </row>
    <row r="638" spans="1:6" ht="12.75">
      <c r="A638" s="258"/>
      <c r="B638" s="261">
        <v>35029</v>
      </c>
      <c r="C638" s="262" t="s">
        <v>1453</v>
      </c>
      <c r="D638" s="232">
        <v>49</v>
      </c>
      <c r="E638" s="258"/>
      <c r="F638" s="260"/>
    </row>
    <row r="639" spans="1:6" ht="12.75">
      <c r="A639" s="258"/>
      <c r="B639" s="261">
        <v>35030</v>
      </c>
      <c r="C639" s="262" t="s">
        <v>1454</v>
      </c>
      <c r="D639" s="232">
        <v>16</v>
      </c>
      <c r="E639" s="258"/>
      <c r="F639" s="260"/>
    </row>
    <row r="640" spans="1:6" ht="12.75">
      <c r="A640" s="258"/>
      <c r="B640" s="265">
        <v>35031</v>
      </c>
      <c r="C640" s="262" t="s">
        <v>1455</v>
      </c>
      <c r="D640" s="232">
        <v>39</v>
      </c>
      <c r="E640" s="258"/>
      <c r="F640" s="260"/>
    </row>
    <row r="641" spans="1:6" ht="12.75">
      <c r="A641" s="258"/>
      <c r="B641" s="261">
        <v>35032</v>
      </c>
      <c r="C641" s="262" t="s">
        <v>1456</v>
      </c>
      <c r="D641" s="232">
        <v>12</v>
      </c>
      <c r="E641" s="258"/>
      <c r="F641" s="260"/>
    </row>
    <row r="642" spans="1:6" ht="12.75">
      <c r="A642" s="258"/>
      <c r="B642" s="261">
        <v>35033</v>
      </c>
      <c r="C642" s="262" t="s">
        <v>1457</v>
      </c>
      <c r="D642" s="232">
        <v>8</v>
      </c>
      <c r="E642" s="258"/>
      <c r="F642" s="260"/>
    </row>
    <row r="643" spans="1:6" ht="12.75">
      <c r="A643" s="258"/>
      <c r="B643" s="230">
        <v>35034</v>
      </c>
      <c r="C643" s="231" t="s">
        <v>1458</v>
      </c>
      <c r="D643" s="232">
        <v>26</v>
      </c>
      <c r="E643" s="258"/>
      <c r="F643" s="260"/>
    </row>
    <row r="644" spans="1:6" ht="12.75">
      <c r="A644" s="258"/>
      <c r="B644" s="230">
        <v>35035</v>
      </c>
      <c r="C644" s="231" t="s">
        <v>1459</v>
      </c>
      <c r="D644" s="232">
        <v>10</v>
      </c>
      <c r="E644" s="258"/>
      <c r="F644" s="260"/>
    </row>
    <row r="645" spans="1:6" ht="12.75">
      <c r="A645" s="258"/>
      <c r="B645" s="230">
        <v>35036</v>
      </c>
      <c r="C645" s="231" t="s">
        <v>1460</v>
      </c>
      <c r="D645" s="232">
        <v>39</v>
      </c>
      <c r="E645" s="258"/>
      <c r="F645" s="260"/>
    </row>
    <row r="646" spans="1:6" ht="12.75">
      <c r="A646" s="258"/>
      <c r="B646" s="230">
        <v>35037</v>
      </c>
      <c r="C646" s="231" t="s">
        <v>1461</v>
      </c>
      <c r="D646" s="232">
        <v>22</v>
      </c>
      <c r="E646" s="258"/>
      <c r="F646" s="260"/>
    </row>
    <row r="647" spans="1:6" ht="12.75">
      <c r="A647" s="258"/>
      <c r="B647" s="230">
        <v>35038</v>
      </c>
      <c r="C647" s="231" t="s">
        <v>1462</v>
      </c>
      <c r="D647" s="232">
        <v>12</v>
      </c>
      <c r="E647" s="258"/>
      <c r="F647" s="260"/>
    </row>
    <row r="648" spans="1:6" ht="12.75">
      <c r="A648" s="258"/>
      <c r="B648" s="266">
        <v>35039</v>
      </c>
      <c r="C648" s="267" t="s">
        <v>1463</v>
      </c>
      <c r="D648" s="255">
        <v>72</v>
      </c>
      <c r="E648" s="258"/>
      <c r="F648" s="260" t="s">
        <v>1464</v>
      </c>
    </row>
    <row r="649" spans="1:6" ht="12.75">
      <c r="A649" s="248"/>
      <c r="B649" s="261">
        <v>35040</v>
      </c>
      <c r="C649" s="262" t="s">
        <v>1465</v>
      </c>
      <c r="D649" s="232">
        <v>12</v>
      </c>
      <c r="E649" s="248"/>
      <c r="F649"/>
    </row>
    <row r="650" spans="1:6" ht="12.75">
      <c r="A650" s="248"/>
      <c r="B650" s="261">
        <v>35041</v>
      </c>
      <c r="C650" s="262" t="s">
        <v>1466</v>
      </c>
      <c r="D650" s="232">
        <v>12</v>
      </c>
      <c r="E650" s="248"/>
      <c r="F650"/>
    </row>
    <row r="651" spans="1:6" ht="12.75">
      <c r="A651" s="248"/>
      <c r="B651" s="261">
        <v>35042</v>
      </c>
      <c r="C651" s="262" t="s">
        <v>1467</v>
      </c>
      <c r="D651" s="232">
        <v>12</v>
      </c>
      <c r="E651" s="248"/>
      <c r="F651"/>
    </row>
    <row r="652" spans="1:6" ht="12.75">
      <c r="A652" s="248"/>
      <c r="B652" s="261">
        <v>35043</v>
      </c>
      <c r="C652" s="262" t="s">
        <v>1468</v>
      </c>
      <c r="D652" s="232">
        <v>12</v>
      </c>
      <c r="E652" s="248"/>
      <c r="F652"/>
    </row>
    <row r="653" spans="1:6" ht="12.75">
      <c r="A653" s="248"/>
      <c r="B653" s="261">
        <v>35044</v>
      </c>
      <c r="C653" s="262" t="s">
        <v>1469</v>
      </c>
      <c r="D653" s="232">
        <v>12</v>
      </c>
      <c r="E653" s="248"/>
      <c r="F653"/>
    </row>
    <row r="654" spans="1:6" ht="12.75">
      <c r="A654" s="248"/>
      <c r="B654" s="261">
        <v>35045</v>
      </c>
      <c r="C654" s="262" t="s">
        <v>1470</v>
      </c>
      <c r="D654" s="232">
        <v>12</v>
      </c>
      <c r="E654" s="248"/>
      <c r="F654"/>
    </row>
    <row r="655" spans="1:6" ht="12.75">
      <c r="A655" s="248"/>
      <c r="B655" s="268">
        <v>35046</v>
      </c>
      <c r="C655" s="269" t="s">
        <v>1471</v>
      </c>
      <c r="D655" s="270" t="s">
        <v>1662</v>
      </c>
      <c r="E655" s="248"/>
      <c r="F655" s="247" t="s">
        <v>1422</v>
      </c>
    </row>
    <row r="656" spans="1:6" ht="12.75">
      <c r="A656" s="248"/>
      <c r="B656" s="261">
        <v>35047</v>
      </c>
      <c r="C656" s="262" t="s">
        <v>1472</v>
      </c>
      <c r="D656" s="232">
        <v>12</v>
      </c>
      <c r="E656" s="248"/>
      <c r="F656" s="234"/>
    </row>
    <row r="657" spans="1:6" ht="12.75">
      <c r="A657" s="248"/>
      <c r="B657" s="261">
        <v>35048</v>
      </c>
      <c r="C657" s="262" t="s">
        <v>1473</v>
      </c>
      <c r="D657" s="232">
        <v>12</v>
      </c>
      <c r="E657" s="248"/>
      <c r="F657" s="234"/>
    </row>
    <row r="658" spans="1:6" ht="12.75">
      <c r="A658" s="248"/>
      <c r="B658" s="261">
        <v>35049</v>
      </c>
      <c r="C658" s="262" t="s">
        <v>1474</v>
      </c>
      <c r="D658" s="232">
        <v>12</v>
      </c>
      <c r="E658" s="248"/>
      <c r="F658" s="234"/>
    </row>
    <row r="659" spans="1:6" ht="12.75">
      <c r="A659" s="248"/>
      <c r="B659" s="261">
        <v>35050</v>
      </c>
      <c r="C659" s="262" t="s">
        <v>1475</v>
      </c>
      <c r="D659" s="232">
        <v>12</v>
      </c>
      <c r="E659" s="248"/>
      <c r="F659" s="234"/>
    </row>
    <row r="660" spans="1:6" ht="12.75">
      <c r="A660" s="248"/>
      <c r="B660" s="261">
        <v>35051</v>
      </c>
      <c r="C660" s="262" t="s">
        <v>1476</v>
      </c>
      <c r="D660" s="232">
        <v>12</v>
      </c>
      <c r="E660" s="248"/>
      <c r="F660"/>
    </row>
    <row r="661" spans="1:6" ht="12.75">
      <c r="A661" s="248"/>
      <c r="B661" s="261">
        <v>35052</v>
      </c>
      <c r="C661" s="262" t="s">
        <v>1477</v>
      </c>
      <c r="D661" s="232">
        <v>12</v>
      </c>
      <c r="E661" s="248"/>
      <c r="F661"/>
    </row>
    <row r="662" spans="1:6" ht="12.75">
      <c r="A662" s="248"/>
      <c r="B662" s="261">
        <v>35053</v>
      </c>
      <c r="C662" s="262" t="s">
        <v>1478</v>
      </c>
      <c r="D662" s="232">
        <v>8</v>
      </c>
      <c r="E662" s="248"/>
      <c r="F662" s="234"/>
    </row>
    <row r="663" spans="1:6" ht="12.75">
      <c r="A663" s="248"/>
      <c r="B663" s="261">
        <v>35054</v>
      </c>
      <c r="C663" s="262" t="s">
        <v>1479</v>
      </c>
      <c r="D663" s="232">
        <v>8</v>
      </c>
      <c r="E663" s="248"/>
      <c r="F663" s="234"/>
    </row>
    <row r="664" spans="1:6" ht="12.75">
      <c r="A664" s="248"/>
      <c r="B664" s="266">
        <v>35055</v>
      </c>
      <c r="C664" s="267" t="s">
        <v>1480</v>
      </c>
      <c r="D664" s="271" t="s">
        <v>1662</v>
      </c>
      <c r="E664" s="248"/>
      <c r="F664" s="247" t="s">
        <v>1422</v>
      </c>
    </row>
    <row r="665" spans="1:6" ht="12.75">
      <c r="A665" s="248"/>
      <c r="B665" s="243">
        <v>35056</v>
      </c>
      <c r="C665" s="244" t="s">
        <v>1481</v>
      </c>
      <c r="D665" s="272">
        <v>72</v>
      </c>
      <c r="E665" s="248"/>
      <c r="F665" s="234"/>
    </row>
    <row r="666" spans="1:6" ht="12.75">
      <c r="A666" s="248"/>
      <c r="B666" s="273">
        <v>35057</v>
      </c>
      <c r="C666" s="274" t="s">
        <v>1482</v>
      </c>
      <c r="D666" s="275">
        <v>8</v>
      </c>
      <c r="E666" s="248"/>
      <c r="F666" s="234" t="s">
        <v>1412</v>
      </c>
    </row>
    <row r="667" spans="1:6" ht="12.75">
      <c r="A667" s="248"/>
      <c r="B667" s="276"/>
      <c r="C667" s="277"/>
      <c r="D667" s="278"/>
      <c r="E667" s="248"/>
      <c r="F667"/>
    </row>
    <row r="668" spans="1:6" ht="18">
      <c r="A668" s="248"/>
      <c r="B668" s="279"/>
      <c r="C668" s="280" t="s">
        <v>1483</v>
      </c>
      <c r="D668" s="281"/>
      <c r="E668" s="248"/>
      <c r="F668"/>
    </row>
    <row r="669" spans="1:6" ht="15">
      <c r="A669" s="248"/>
      <c r="B669" s="228" t="s">
        <v>1395</v>
      </c>
      <c r="C669" s="228" t="s">
        <v>1396</v>
      </c>
      <c r="D669" s="229" t="s">
        <v>1397</v>
      </c>
      <c r="E669" s="248"/>
      <c r="F669"/>
    </row>
    <row r="670" spans="1:6" ht="12.75">
      <c r="A670" s="258"/>
      <c r="B670" s="261" t="s">
        <v>1484</v>
      </c>
      <c r="C670" s="262" t="s">
        <v>1485</v>
      </c>
      <c r="D670" s="232">
        <v>5</v>
      </c>
      <c r="E670" s="258"/>
      <c r="F670" s="260"/>
    </row>
    <row r="671" spans="1:6" ht="12.75">
      <c r="A671" s="258"/>
      <c r="B671" s="276"/>
      <c r="C671" s="282"/>
      <c r="D671" s="283"/>
      <c r="E671" s="258"/>
      <c r="F671" s="260"/>
    </row>
    <row r="672" spans="1:6" ht="18">
      <c r="A672" s="248"/>
      <c r="B672" s="279"/>
      <c r="C672" s="280" t="s">
        <v>1486</v>
      </c>
      <c r="D672" s="238"/>
      <c r="E672" s="248"/>
      <c r="F672"/>
    </row>
    <row r="673" spans="1:6" ht="15">
      <c r="A673" s="248"/>
      <c r="B673" s="228" t="s">
        <v>1395</v>
      </c>
      <c r="C673" s="228" t="s">
        <v>1396</v>
      </c>
      <c r="D673" s="229" t="s">
        <v>1397</v>
      </c>
      <c r="E673" s="248"/>
      <c r="F673"/>
    </row>
    <row r="674" spans="1:6" ht="12.75">
      <c r="A674" s="248"/>
      <c r="B674" s="251" t="s">
        <v>1487</v>
      </c>
      <c r="C674" s="284" t="s">
        <v>1488</v>
      </c>
      <c r="D674" s="232">
        <v>12</v>
      </c>
      <c r="E674" s="248"/>
      <c r="F674"/>
    </row>
    <row r="675" spans="1:6" ht="12.75">
      <c r="A675" s="248"/>
      <c r="B675" s="251" t="s">
        <v>1489</v>
      </c>
      <c r="C675" s="284" t="s">
        <v>1490</v>
      </c>
      <c r="D675" s="232">
        <v>12</v>
      </c>
      <c r="E675" s="248"/>
      <c r="F675"/>
    </row>
    <row r="676" spans="1:6" ht="12.75">
      <c r="A676" s="248"/>
      <c r="B676" s="251" t="s">
        <v>1491</v>
      </c>
      <c r="C676" s="284" t="s">
        <v>1492</v>
      </c>
      <c r="D676" s="232">
        <v>12</v>
      </c>
      <c r="E676" s="248"/>
      <c r="F676"/>
    </row>
    <row r="677" spans="1:6" ht="12.75">
      <c r="A677" s="248"/>
      <c r="B677" s="251" t="s">
        <v>1493</v>
      </c>
      <c r="C677" s="284" t="s">
        <v>1494</v>
      </c>
      <c r="D677" s="232">
        <v>12</v>
      </c>
      <c r="E677" s="248"/>
      <c r="F677"/>
    </row>
    <row r="678" spans="1:6" ht="12.75">
      <c r="A678" s="248"/>
      <c r="B678" s="251" t="s">
        <v>1495</v>
      </c>
      <c r="C678" s="284" t="s">
        <v>1496</v>
      </c>
      <c r="D678" s="232">
        <v>12</v>
      </c>
      <c r="E678" s="248"/>
      <c r="F678"/>
    </row>
    <row r="679" spans="1:6" ht="12.75">
      <c r="A679" s="248"/>
      <c r="B679" s="251" t="s">
        <v>1497</v>
      </c>
      <c r="C679" s="284" t="s">
        <v>1498</v>
      </c>
      <c r="D679" s="232">
        <v>12</v>
      </c>
      <c r="E679" s="248"/>
      <c r="F679"/>
    </row>
    <row r="680" spans="1:6" ht="12.75">
      <c r="A680" s="248"/>
      <c r="B680" s="251" t="s">
        <v>1499</v>
      </c>
      <c r="C680" s="284" t="s">
        <v>1500</v>
      </c>
      <c r="D680" s="232">
        <v>12</v>
      </c>
      <c r="E680" s="248"/>
      <c r="F680"/>
    </row>
    <row r="681" spans="1:6" ht="12.75">
      <c r="A681" s="248"/>
      <c r="B681" s="251" t="s">
        <v>1501</v>
      </c>
      <c r="C681" s="284" t="s">
        <v>1502</v>
      </c>
      <c r="D681" s="232">
        <v>12</v>
      </c>
      <c r="E681" s="248"/>
      <c r="F681"/>
    </row>
    <row r="682" spans="1:6" ht="12.75">
      <c r="A682" s="248"/>
      <c r="B682" s="251" t="s">
        <v>1503</v>
      </c>
      <c r="C682" s="284" t="s">
        <v>1504</v>
      </c>
      <c r="D682" s="232">
        <v>12</v>
      </c>
      <c r="E682" s="248"/>
      <c r="F682"/>
    </row>
    <row r="683" spans="1:6" ht="12.75">
      <c r="A683" s="248"/>
      <c r="B683" s="251" t="s">
        <v>1505</v>
      </c>
      <c r="C683" s="284" t="s">
        <v>1506</v>
      </c>
      <c r="D683" s="232">
        <v>12</v>
      </c>
      <c r="E683" s="248"/>
      <c r="F683"/>
    </row>
    <row r="684" spans="1:6" ht="12.75">
      <c r="A684" s="248"/>
      <c r="B684" s="261" t="s">
        <v>1507</v>
      </c>
      <c r="C684" s="285" t="s">
        <v>1508</v>
      </c>
      <c r="D684" s="232">
        <v>12</v>
      </c>
      <c r="E684" s="248"/>
      <c r="F684"/>
    </row>
    <row r="685" spans="1:6" ht="12.75">
      <c r="A685" s="248"/>
      <c r="B685" s="261" t="s">
        <v>1509</v>
      </c>
      <c r="C685" s="285" t="s">
        <v>1510</v>
      </c>
      <c r="D685" s="232">
        <v>12</v>
      </c>
      <c r="E685" s="248"/>
      <c r="F685"/>
    </row>
    <row r="686" spans="1:6" ht="14.25">
      <c r="A686" s="248"/>
      <c r="B686" s="286"/>
      <c r="C686" s="287"/>
      <c r="D686" s="288"/>
      <c r="E686" s="248"/>
      <c r="F686"/>
    </row>
    <row r="687" spans="1:6" ht="15.75">
      <c r="A687" s="248"/>
      <c r="B687" s="279"/>
      <c r="C687" s="289" t="s">
        <v>1511</v>
      </c>
      <c r="D687" s="238"/>
      <c r="E687" s="248"/>
      <c r="F687"/>
    </row>
    <row r="688" spans="1:6" ht="15">
      <c r="A688" s="248"/>
      <c r="B688" s="228" t="s">
        <v>1395</v>
      </c>
      <c r="C688" s="228" t="s">
        <v>1396</v>
      </c>
      <c r="D688" s="229" t="s">
        <v>1397</v>
      </c>
      <c r="E688" s="248"/>
      <c r="F688"/>
    </row>
    <row r="689" spans="1:6" ht="12.75">
      <c r="A689" s="248"/>
      <c r="B689" s="251" t="s">
        <v>1512</v>
      </c>
      <c r="C689" s="290" t="s">
        <v>1513</v>
      </c>
      <c r="D689" s="232">
        <v>12</v>
      </c>
      <c r="E689" s="248"/>
      <c r="F689"/>
    </row>
    <row r="690" spans="1:6" ht="12.75">
      <c r="A690" s="248"/>
      <c r="B690" s="251" t="s">
        <v>1514</v>
      </c>
      <c r="C690" s="284" t="s">
        <v>1515</v>
      </c>
      <c r="D690" s="232">
        <v>12</v>
      </c>
      <c r="E690" s="248"/>
      <c r="F690"/>
    </row>
    <row r="691" spans="1:6" ht="12.75">
      <c r="A691" s="248"/>
      <c r="B691" s="251" t="s">
        <v>1516</v>
      </c>
      <c r="C691" s="284" t="s">
        <v>1517</v>
      </c>
      <c r="D691" s="232">
        <v>12</v>
      </c>
      <c r="E691" s="248"/>
      <c r="F691"/>
    </row>
    <row r="692" spans="1:6" ht="12.75">
      <c r="A692" s="248"/>
      <c r="B692" s="251" t="s">
        <v>1518</v>
      </c>
      <c r="C692" s="284" t="s">
        <v>1519</v>
      </c>
      <c r="D692" s="232">
        <v>12</v>
      </c>
      <c r="E692" s="248"/>
      <c r="F692"/>
    </row>
    <row r="693" spans="1:6" ht="12.75">
      <c r="A693" s="248"/>
      <c r="B693" s="251" t="s">
        <v>1520</v>
      </c>
      <c r="C693" s="284" t="s">
        <v>1521</v>
      </c>
      <c r="D693" s="232">
        <v>16</v>
      </c>
      <c r="E693" s="248"/>
      <c r="F693"/>
    </row>
    <row r="694" spans="1:6" ht="12.75">
      <c r="A694" s="248"/>
      <c r="B694" s="251" t="s">
        <v>1522</v>
      </c>
      <c r="C694" s="284" t="s">
        <v>1523</v>
      </c>
      <c r="D694" s="232">
        <v>12</v>
      </c>
      <c r="E694" s="248"/>
      <c r="F694"/>
    </row>
    <row r="695" spans="1:6" ht="12.75">
      <c r="A695" s="248"/>
      <c r="B695" s="261" t="s">
        <v>1524</v>
      </c>
      <c r="C695" s="285" t="s">
        <v>1525</v>
      </c>
      <c r="D695" s="232">
        <v>8</v>
      </c>
      <c r="E695" s="248"/>
      <c r="F695"/>
    </row>
    <row r="696" spans="1:6" ht="12.75">
      <c r="A696" s="248"/>
      <c r="B696" s="230" t="s">
        <v>1526</v>
      </c>
      <c r="C696" s="231" t="s">
        <v>1527</v>
      </c>
      <c r="D696" s="232">
        <v>22</v>
      </c>
      <c r="E696" s="248"/>
      <c r="F696"/>
    </row>
  </sheetData>
  <sheetProtection/>
  <mergeCells count="9">
    <mergeCell ref="A356:G356"/>
    <mergeCell ref="A1:C1"/>
    <mergeCell ref="A2:C2"/>
    <mergeCell ref="A3:C3"/>
    <mergeCell ref="A4:C4"/>
    <mergeCell ref="A79:G79"/>
    <mergeCell ref="A10:G10"/>
    <mergeCell ref="A5:C5"/>
    <mergeCell ref="A6:C6"/>
  </mergeCells>
  <printOptions/>
  <pageMargins left="0.9" right="0.25" top="0.25" bottom="0.18" header="0.25" footer="0.1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45"/>
  <sheetViews>
    <sheetView tabSelected="1" zoomScalePageLayoutView="0" workbookViewId="0" topLeftCell="A1">
      <selection activeCell="C5" sqref="C5"/>
    </sheetView>
  </sheetViews>
  <sheetFormatPr defaultColWidth="11.25390625" defaultRowHeight="15" customHeight="1"/>
  <cols>
    <col min="1" max="1" width="11.25390625" style="0" customWidth="1"/>
    <col min="2" max="2" width="10.00390625" style="0" customWidth="1"/>
    <col min="3" max="3" width="34.25390625" style="0" bestFit="1" customWidth="1"/>
    <col min="4" max="4" width="14.625" style="0" bestFit="1" customWidth="1"/>
    <col min="5" max="5" width="7.625" style="0" bestFit="1" customWidth="1"/>
    <col min="6" max="6" width="10.625" style="0" bestFit="1" customWidth="1"/>
    <col min="7" max="7" width="2.00390625" style="0" bestFit="1" customWidth="1"/>
  </cols>
  <sheetData>
    <row r="1" spans="2:8" ht="15" customHeight="1">
      <c r="B1" s="314">
        <v>4049</v>
      </c>
      <c r="C1" t="s">
        <v>211</v>
      </c>
      <c r="D1" t="s">
        <v>1386</v>
      </c>
      <c r="E1">
        <v>12.5</v>
      </c>
      <c r="F1" t="s">
        <v>1387</v>
      </c>
      <c r="H1">
        <f>E1*G1</f>
        <v>0</v>
      </c>
    </row>
    <row r="2" spans="2:8" ht="15" customHeight="1">
      <c r="B2" s="314" t="s">
        <v>608</v>
      </c>
      <c r="C2" t="s">
        <v>684</v>
      </c>
      <c r="E2" s="9">
        <v>3.3</v>
      </c>
      <c r="F2" t="s">
        <v>553</v>
      </c>
      <c r="G2">
        <v>1</v>
      </c>
      <c r="H2">
        <f aca="true" t="shared" si="0" ref="H2:H25">E2*G2</f>
        <v>3.3</v>
      </c>
    </row>
    <row r="3" spans="2:8" ht="15" customHeight="1">
      <c r="B3" s="314" t="s">
        <v>728</v>
      </c>
      <c r="C3" t="s">
        <v>732</v>
      </c>
      <c r="E3" s="9">
        <v>8.4</v>
      </c>
      <c r="F3" t="s">
        <v>553</v>
      </c>
      <c r="H3">
        <f t="shared" si="0"/>
        <v>0</v>
      </c>
    </row>
    <row r="4" spans="2:8" ht="15" customHeight="1">
      <c r="B4" s="314">
        <v>4062</v>
      </c>
      <c r="C4" t="s">
        <v>218</v>
      </c>
      <c r="D4" t="s">
        <v>1386</v>
      </c>
      <c r="E4">
        <v>25.2</v>
      </c>
      <c r="F4" t="s">
        <v>1390</v>
      </c>
      <c r="H4">
        <f t="shared" si="0"/>
        <v>0</v>
      </c>
    </row>
    <row r="5" spans="2:8" ht="15" customHeight="1">
      <c r="B5" s="314"/>
      <c r="H5">
        <f t="shared" si="0"/>
        <v>0</v>
      </c>
    </row>
    <row r="6" spans="2:8" ht="15" customHeight="1">
      <c r="B6" s="314">
        <v>4074</v>
      </c>
      <c r="C6" t="s">
        <v>224</v>
      </c>
      <c r="D6" t="s">
        <v>1386</v>
      </c>
      <c r="E6">
        <v>12.5</v>
      </c>
      <c r="F6" t="s">
        <v>1564</v>
      </c>
      <c r="H6">
        <f t="shared" si="0"/>
        <v>0</v>
      </c>
    </row>
    <row r="7" spans="2:8" ht="15" customHeight="1">
      <c r="B7" s="314">
        <v>4188</v>
      </c>
      <c r="C7" t="s">
        <v>367</v>
      </c>
      <c r="D7" t="s">
        <v>1386</v>
      </c>
      <c r="E7" s="9">
        <v>18.9</v>
      </c>
      <c r="F7" t="s">
        <v>1530</v>
      </c>
      <c r="G7">
        <v>1</v>
      </c>
      <c r="H7">
        <f t="shared" si="0"/>
        <v>18.9</v>
      </c>
    </row>
    <row r="8" spans="2:8" ht="15" customHeight="1">
      <c r="B8" s="314">
        <v>4189</v>
      </c>
      <c r="C8" t="s">
        <v>368</v>
      </c>
      <c r="D8" t="s">
        <v>1386</v>
      </c>
      <c r="E8" s="9">
        <v>15.7</v>
      </c>
      <c r="F8" t="s">
        <v>1530</v>
      </c>
      <c r="G8">
        <v>0</v>
      </c>
      <c r="H8">
        <f t="shared" si="0"/>
        <v>0</v>
      </c>
    </row>
    <row r="9" spans="2:8" ht="15" customHeight="1">
      <c r="B9" s="314">
        <v>4365</v>
      </c>
      <c r="C9" t="s">
        <v>1704</v>
      </c>
      <c r="D9" t="s">
        <v>1386</v>
      </c>
      <c r="E9" s="9">
        <v>10.4</v>
      </c>
      <c r="F9" t="s">
        <v>1387</v>
      </c>
      <c r="H9">
        <f t="shared" si="0"/>
        <v>0</v>
      </c>
    </row>
    <row r="10" spans="2:8" ht="15" customHeight="1">
      <c r="B10" s="314" t="s">
        <v>1318</v>
      </c>
      <c r="C10" s="312" t="s">
        <v>1309</v>
      </c>
      <c r="E10" s="9">
        <v>3.3</v>
      </c>
      <c r="F10" t="s">
        <v>553</v>
      </c>
      <c r="G10" s="312"/>
      <c r="H10">
        <f t="shared" si="0"/>
        <v>0</v>
      </c>
    </row>
    <row r="11" spans="2:8" ht="15" customHeight="1">
      <c r="B11" s="314" t="s">
        <v>1349</v>
      </c>
      <c r="C11" s="312" t="s">
        <v>1350</v>
      </c>
      <c r="E11" s="9">
        <v>4.5</v>
      </c>
      <c r="F11" t="s">
        <v>553</v>
      </c>
      <c r="G11" s="312"/>
      <c r="H11">
        <f t="shared" si="0"/>
        <v>0</v>
      </c>
    </row>
    <row r="12" spans="2:8" ht="15" customHeight="1">
      <c r="B12" s="314" t="s">
        <v>841</v>
      </c>
      <c r="C12" s="312" t="s">
        <v>851</v>
      </c>
      <c r="E12" s="9">
        <v>2.5</v>
      </c>
      <c r="F12" t="s">
        <v>553</v>
      </c>
      <c r="G12" s="312"/>
      <c r="H12">
        <f t="shared" si="0"/>
        <v>0</v>
      </c>
    </row>
    <row r="13" spans="2:8" ht="15" customHeight="1">
      <c r="B13" s="314" t="s">
        <v>2000</v>
      </c>
      <c r="C13" s="312" t="s">
        <v>1987</v>
      </c>
      <c r="E13" s="313">
        <v>4.5</v>
      </c>
      <c r="F13" t="s">
        <v>553</v>
      </c>
      <c r="H13">
        <f t="shared" si="0"/>
        <v>0</v>
      </c>
    </row>
    <row r="14" spans="2:8" ht="15" customHeight="1">
      <c r="B14" s="314"/>
      <c r="C14" s="312"/>
      <c r="E14" s="313"/>
      <c r="H14">
        <f t="shared" si="0"/>
        <v>0</v>
      </c>
    </row>
    <row r="15" spans="2:8" ht="15" customHeight="1">
      <c r="B15" s="314">
        <v>4262</v>
      </c>
      <c r="C15" t="s">
        <v>526</v>
      </c>
      <c r="D15" t="s">
        <v>1386</v>
      </c>
      <c r="E15" s="9">
        <v>15.7</v>
      </c>
      <c r="F15" t="s">
        <v>1387</v>
      </c>
      <c r="G15">
        <v>0</v>
      </c>
      <c r="H15">
        <f t="shared" si="0"/>
        <v>0</v>
      </c>
    </row>
    <row r="16" spans="2:8" ht="15" customHeight="1">
      <c r="B16" s="314">
        <v>4264</v>
      </c>
      <c r="C16" t="s">
        <v>488</v>
      </c>
      <c r="D16" t="s">
        <v>1386</v>
      </c>
      <c r="E16" s="9">
        <v>15.7</v>
      </c>
      <c r="F16" t="s">
        <v>1564</v>
      </c>
      <c r="G16">
        <v>0</v>
      </c>
      <c r="H16">
        <f t="shared" si="0"/>
        <v>0</v>
      </c>
    </row>
    <row r="17" spans="2:8" ht="15" customHeight="1">
      <c r="B17" s="314" t="s">
        <v>1316</v>
      </c>
      <c r="C17" s="312" t="s">
        <v>635</v>
      </c>
      <c r="E17" s="9">
        <v>4.5</v>
      </c>
      <c r="F17" t="s">
        <v>553</v>
      </c>
      <c r="G17" s="312"/>
      <c r="H17">
        <f t="shared" si="0"/>
        <v>0</v>
      </c>
    </row>
    <row r="18" spans="2:8" ht="15" customHeight="1">
      <c r="B18" s="314" t="s">
        <v>1355</v>
      </c>
      <c r="C18" s="312" t="s">
        <v>1356</v>
      </c>
      <c r="E18" s="9">
        <v>2.5</v>
      </c>
      <c r="F18" t="s">
        <v>553</v>
      </c>
      <c r="G18" s="312" t="s">
        <v>2027</v>
      </c>
      <c r="H18">
        <f t="shared" si="0"/>
        <v>2.5</v>
      </c>
    </row>
    <row r="19" spans="2:8" ht="15" customHeight="1">
      <c r="B19" s="314" t="s">
        <v>1175</v>
      </c>
      <c r="C19" s="312" t="s">
        <v>1176</v>
      </c>
      <c r="E19" s="9">
        <v>3.3</v>
      </c>
      <c r="F19" t="s">
        <v>553</v>
      </c>
      <c r="G19" s="312" t="s">
        <v>2027</v>
      </c>
      <c r="H19">
        <f t="shared" si="0"/>
        <v>3.3</v>
      </c>
    </row>
    <row r="20" spans="2:8" ht="15" customHeight="1">
      <c r="B20" s="314" t="s">
        <v>1166</v>
      </c>
      <c r="C20" s="312" t="s">
        <v>1179</v>
      </c>
      <c r="E20" s="9">
        <v>4.5</v>
      </c>
      <c r="F20" t="s">
        <v>553</v>
      </c>
      <c r="G20" s="312"/>
      <c r="H20">
        <f t="shared" si="0"/>
        <v>0</v>
      </c>
    </row>
    <row r="21" ht="15" customHeight="1">
      <c r="H21">
        <f t="shared" si="0"/>
        <v>0</v>
      </c>
    </row>
    <row r="22" spans="2:8" ht="15" customHeight="1">
      <c r="B22" s="314" t="s">
        <v>808</v>
      </c>
      <c r="C22" s="312" t="s">
        <v>813</v>
      </c>
      <c r="E22" s="9">
        <v>8.4</v>
      </c>
      <c r="F22" t="s">
        <v>553</v>
      </c>
      <c r="G22">
        <v>1</v>
      </c>
      <c r="H22">
        <f t="shared" si="0"/>
        <v>8.4</v>
      </c>
    </row>
    <row r="23" ht="15" customHeight="1">
      <c r="H23">
        <f t="shared" si="0"/>
        <v>0</v>
      </c>
    </row>
    <row r="24" spans="2:8" ht="15" customHeight="1">
      <c r="B24" s="314">
        <v>4054</v>
      </c>
      <c r="C24" t="s">
        <v>2028</v>
      </c>
      <c r="D24" t="s">
        <v>1386</v>
      </c>
      <c r="E24">
        <v>7.7</v>
      </c>
      <c r="F24" t="s">
        <v>1387</v>
      </c>
      <c r="H24">
        <f t="shared" si="0"/>
        <v>0</v>
      </c>
    </row>
    <row r="25" spans="2:8" ht="15" customHeight="1">
      <c r="B25" s="314">
        <v>4263</v>
      </c>
      <c r="C25" t="s">
        <v>485</v>
      </c>
      <c r="D25" t="s">
        <v>1391</v>
      </c>
      <c r="E25" s="9">
        <v>4</v>
      </c>
      <c r="F25" t="s">
        <v>452</v>
      </c>
      <c r="H25">
        <f t="shared" si="0"/>
        <v>0</v>
      </c>
    </row>
    <row r="26" ht="15" customHeight="1">
      <c r="H26">
        <f>SUM(H1:H25)*2</f>
        <v>72.8</v>
      </c>
    </row>
    <row r="28" spans="2:4" ht="15" customHeight="1">
      <c r="B28">
        <v>49251</v>
      </c>
      <c r="C28" t="s">
        <v>2029</v>
      </c>
      <c r="D28" s="315"/>
    </row>
    <row r="29" spans="2:4" ht="15" customHeight="1">
      <c r="B29" t="s">
        <v>2030</v>
      </c>
      <c r="C29" t="s">
        <v>2031</v>
      </c>
      <c r="D29" s="315"/>
    </row>
    <row r="30" ht="15" customHeight="1">
      <c r="D30" s="315"/>
    </row>
    <row r="31" spans="2:4" ht="15" customHeight="1">
      <c r="B31" t="s">
        <v>2039</v>
      </c>
      <c r="C31" t="s">
        <v>2040</v>
      </c>
      <c r="D31" s="315">
        <v>70</v>
      </c>
    </row>
    <row r="32" spans="2:5" ht="15" customHeight="1">
      <c r="B32">
        <v>48438</v>
      </c>
      <c r="C32" t="s">
        <v>2032</v>
      </c>
      <c r="D32" s="315">
        <v>6.95</v>
      </c>
      <c r="E32" s="315">
        <f>SUM(D32:D37)</f>
        <v>103.7</v>
      </c>
    </row>
    <row r="33" spans="2:4" ht="15" customHeight="1">
      <c r="B33">
        <v>48429</v>
      </c>
      <c r="C33" t="s">
        <v>2033</v>
      </c>
      <c r="D33" s="315">
        <v>24.95</v>
      </c>
    </row>
    <row r="34" spans="2:4" ht="15" customHeight="1">
      <c r="B34">
        <v>48435</v>
      </c>
      <c r="C34" t="s">
        <v>2034</v>
      </c>
      <c r="D34" s="315">
        <v>22.95</v>
      </c>
    </row>
    <row r="35" spans="2:4" ht="15" customHeight="1">
      <c r="B35">
        <v>48437</v>
      </c>
      <c r="C35" t="s">
        <v>2035</v>
      </c>
      <c r="D35" s="315">
        <v>19.95</v>
      </c>
    </row>
    <row r="36" spans="2:4" ht="15" customHeight="1">
      <c r="B36">
        <v>49277</v>
      </c>
      <c r="C36" t="s">
        <v>2036</v>
      </c>
      <c r="D36" s="315">
        <v>22.95</v>
      </c>
    </row>
    <row r="37" spans="2:4" ht="15" customHeight="1">
      <c r="B37" t="s">
        <v>2037</v>
      </c>
      <c r="C37" t="s">
        <v>2038</v>
      </c>
      <c r="D37" s="315">
        <v>5.95</v>
      </c>
    </row>
    <row r="39" spans="2:4" ht="15" customHeight="1">
      <c r="B39" t="s">
        <v>2045</v>
      </c>
      <c r="C39" t="s">
        <v>2046</v>
      </c>
      <c r="D39" s="315">
        <v>52.95</v>
      </c>
    </row>
    <row r="40" spans="2:5" ht="15" customHeight="1">
      <c r="B40">
        <v>48435</v>
      </c>
      <c r="C40" t="s">
        <v>2034</v>
      </c>
      <c r="D40" s="315">
        <v>22.95</v>
      </c>
      <c r="E40" s="315">
        <f>SUM(D40:D43)</f>
        <v>74.8</v>
      </c>
    </row>
    <row r="41" spans="2:4" ht="15" customHeight="1">
      <c r="B41" t="s">
        <v>2041</v>
      </c>
      <c r="C41" t="s">
        <v>2042</v>
      </c>
      <c r="D41" s="315">
        <v>6.95</v>
      </c>
    </row>
    <row r="42" spans="2:4" ht="15" customHeight="1">
      <c r="B42">
        <v>48507</v>
      </c>
      <c r="C42" t="s">
        <v>2043</v>
      </c>
      <c r="D42" s="315">
        <v>19.95</v>
      </c>
    </row>
    <row r="43" spans="2:4" ht="15" customHeight="1">
      <c r="B43">
        <v>49313</v>
      </c>
      <c r="C43" t="s">
        <v>2044</v>
      </c>
      <c r="D43" s="315">
        <v>24.95</v>
      </c>
    </row>
    <row r="45" spans="2:4" ht="15" customHeight="1">
      <c r="B45" t="s">
        <v>2047</v>
      </c>
      <c r="C45" t="s">
        <v>2048</v>
      </c>
      <c r="D45" s="315">
        <v>7.95</v>
      </c>
    </row>
  </sheetData>
  <sheetProtection/>
  <printOptions/>
  <pageMargins left="0.3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Eduard Model Accessories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Lajer</dc:creator>
  <cp:keywords/>
  <dc:description/>
  <cp:lastModifiedBy>Ivo</cp:lastModifiedBy>
  <cp:lastPrinted>2009-09-18T17:20:14Z</cp:lastPrinted>
  <dcterms:created xsi:type="dcterms:W3CDTF">2003-07-24T11:53:17Z</dcterms:created>
  <dcterms:modified xsi:type="dcterms:W3CDTF">2009-09-23T16:16:42Z</dcterms:modified>
  <cp:category/>
  <cp:version/>
  <cp:contentType/>
  <cp:contentStatus/>
</cp:coreProperties>
</file>