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<sst xmlns="http://schemas.openxmlformats.org/spreadsheetml/2006/main" count="1441" uniqueCount="630">
  <si>
    <t>Product</t>
  </si>
  <si>
    <t>Price</t>
  </si>
  <si>
    <t>Amount</t>
  </si>
  <si>
    <t xml:space="preserve">Total </t>
  </si>
  <si>
    <t>for Manufacturer</t>
  </si>
  <si>
    <t>Fly Models</t>
  </si>
  <si>
    <t>NWAM0001 1/32 Ar-234</t>
  </si>
  <si>
    <t>NWAM0002 1/32 Ba 349 Natter</t>
  </si>
  <si>
    <t>NWAM0003 1/48 BAC 167 Strikemaster / Jet Provost T.5/T.5A</t>
  </si>
  <si>
    <t>NWAM0004 1/48 Jet Provost T.4/T.3/T.3A</t>
  </si>
  <si>
    <t>NWAM0006 1/48 Mk.82 bombs stripes for F-4 Phantom II kits</t>
  </si>
  <si>
    <t>Academy</t>
  </si>
  <si>
    <t>Hasegawa</t>
  </si>
  <si>
    <t>NWAM0007 1/48 bombs stripes for Aircraft Weapons: A</t>
  </si>
  <si>
    <t>NWAM0008 1/48 Mk.82 bombs with one stripe each for Aircraft Weapons: A</t>
  </si>
  <si>
    <t>NWAM0009 1/48 Mk.82 bombs with two stripes each for Aircraft Weapons: A</t>
  </si>
  <si>
    <t>NWAM0010 1/48 Mk.81 bombs with one stripe each for Aircraft Weapons: A</t>
  </si>
  <si>
    <t>NWAM0011 1/32 Skyraider bombs stripes masks</t>
  </si>
  <si>
    <t>Trumpeter</t>
  </si>
  <si>
    <t>Total CZK (Czech Koruny) without postage</t>
  </si>
  <si>
    <t>77 x 107</t>
  </si>
  <si>
    <t>27 x 51</t>
  </si>
  <si>
    <t>53 x 55</t>
  </si>
  <si>
    <t>73 x 81</t>
  </si>
  <si>
    <t>110 x 164</t>
  </si>
  <si>
    <t>31 x 73</t>
  </si>
  <si>
    <t>53 x 73</t>
  </si>
  <si>
    <t>Kit No.</t>
  </si>
  <si>
    <t>32003, 32008</t>
  </si>
  <si>
    <t>32001, 32002</t>
  </si>
  <si>
    <t>48013, 48015, 48016</t>
  </si>
  <si>
    <t>48017, 48019</t>
  </si>
  <si>
    <t>12232, 12294, 12305</t>
  </si>
  <si>
    <t>X48-1</t>
  </si>
  <si>
    <t>02252, 02253, 02254</t>
  </si>
  <si>
    <t>dimesions of sheet [mm]</t>
  </si>
  <si>
    <t>NWAM0005 1/48 F-4 Phantom II masks</t>
  </si>
  <si>
    <t>NWAM0013 1/48 Su-9 Fishpot masks</t>
  </si>
  <si>
    <t>02896</t>
  </si>
  <si>
    <t>55 x 81</t>
  </si>
  <si>
    <t>NWAM0014 1/48 B-1B</t>
  </si>
  <si>
    <t>Revell</t>
  </si>
  <si>
    <t>Different cat. Numbers</t>
  </si>
  <si>
    <t>31 x 73 + 41 x 65</t>
  </si>
  <si>
    <t>NWAM0015 1/48 F7-U3/3M Cutlass masks</t>
  </si>
  <si>
    <t>Hobbycraft</t>
  </si>
  <si>
    <t>HC1613</t>
  </si>
  <si>
    <t>53 x 111</t>
  </si>
  <si>
    <t xml:space="preserve"> </t>
  </si>
  <si>
    <t>NWAM0016 1/72 Concorde</t>
  </si>
  <si>
    <t>Airfix, Heller, Revell</t>
  </si>
  <si>
    <t>NWAM0017 1/32 He162 Salamander</t>
  </si>
  <si>
    <t>04723</t>
  </si>
  <si>
    <t>73  x 151</t>
  </si>
  <si>
    <t>For details and graphics see http://mek.kosmo.cz/newware/indexmasks.htm</t>
  </si>
  <si>
    <t>NWAM0018 1/48 HobbyBoss Mk.82 bombs with 2 stripes for A-6 and A-7 Kits</t>
  </si>
  <si>
    <t>HobbyBoss</t>
  </si>
  <si>
    <t>80342-80347, 81708, 81709</t>
  </si>
  <si>
    <t>NWAM0019 1/48 HobbyBoss Mk.82 bombs with 1 strip for A-6 and A-7 Kits</t>
  </si>
  <si>
    <t>73 X 40</t>
  </si>
  <si>
    <t>NWAM0020 1/32 F-105D Mk.82 bombs stripes</t>
  </si>
  <si>
    <t>02201</t>
  </si>
  <si>
    <t>81 x 111</t>
  </si>
  <si>
    <t>NWAM0021 1/32 F-105D Mk.117 bombs stripes</t>
  </si>
  <si>
    <t>NWAM0022 1/32 Westland Wessex HC.2</t>
  </si>
  <si>
    <t>32010</t>
  </si>
  <si>
    <t>NWAM0023 1/32 Westland Wessex HU.5</t>
  </si>
  <si>
    <t>32011</t>
  </si>
  <si>
    <t>32010, 32011</t>
  </si>
  <si>
    <t>150x54</t>
  </si>
  <si>
    <t>NWAM0024 1/32 Westland Wessex HC.2/HU.5 exterior</t>
  </si>
  <si>
    <t>NWAM0025 1/48 CF-105 Arrow</t>
  </si>
  <si>
    <t>HC1659</t>
  </si>
  <si>
    <t>NWAM0026 Eggplane Series P-51 Mustang</t>
  </si>
  <si>
    <t>TH 7</t>
  </si>
  <si>
    <t>53,5 x 54,5</t>
  </si>
  <si>
    <t>NWAM0027 1/32 Hurricane II</t>
  </si>
  <si>
    <t>NWAM0028 Eggplane Series F-16 Fighting Falcon</t>
  </si>
  <si>
    <t>45 x 145</t>
  </si>
  <si>
    <t>NWAM0029 Eggplane Series Mikoyan-15</t>
  </si>
  <si>
    <t>TH 22</t>
  </si>
  <si>
    <t>TH 3</t>
  </si>
  <si>
    <t>40 x 55</t>
  </si>
  <si>
    <t>NWAM0030 Eggplane Space Shuttle</t>
  </si>
  <si>
    <t>TH 6, 60507</t>
  </si>
  <si>
    <t>53,5 x 111</t>
  </si>
  <si>
    <t>NWAM0031 1/48 F-106B Delta Dart</t>
  </si>
  <si>
    <t>02892</t>
  </si>
  <si>
    <t>81 x 111 + 39 x 62</t>
  </si>
  <si>
    <t>NWAM0032 1/48 F-106A Delta Dart</t>
  </si>
  <si>
    <t>02891</t>
  </si>
  <si>
    <t>NWAM0033 1/48 Mig-31 BM/BSM</t>
  </si>
  <si>
    <t>AMK</t>
  </si>
  <si>
    <t>88003</t>
  </si>
  <si>
    <t>81x111 + 25x36</t>
  </si>
  <si>
    <t>81x111 + 98x38</t>
  </si>
  <si>
    <t>81x111 + 34x44 + 98x38</t>
  </si>
  <si>
    <t xml:space="preserve">NWAM0034 1/48 SU-11 Fishpot  </t>
  </si>
  <si>
    <t>02898</t>
  </si>
  <si>
    <t>54x74</t>
  </si>
  <si>
    <t>NEW 2016/01</t>
  </si>
  <si>
    <t>32012, 32013</t>
  </si>
  <si>
    <t>54,5 x 81</t>
  </si>
  <si>
    <t>NEW 2016/02</t>
  </si>
  <si>
    <t>NWAM0035 1/48 EE (BAC) Linghtning T.4 and T.5 BASIC MASKS</t>
  </si>
  <si>
    <t>Sword</t>
  </si>
  <si>
    <t>48008, 48009</t>
  </si>
  <si>
    <t>55x81</t>
  </si>
  <si>
    <t>NEW 2016/03</t>
  </si>
  <si>
    <t>74x81</t>
  </si>
  <si>
    <t>NWAM0036 1/48 EE (BAC) Linghtning T.4 and T.5 ADVANCED MASKS</t>
  </si>
  <si>
    <t>NWAM0037 1/48 Mig-31 B/BS</t>
  </si>
  <si>
    <t>88008</t>
  </si>
  <si>
    <t>NEW 2016/08</t>
  </si>
  <si>
    <t>NWAM0038 1/144 Space Shuttle masks</t>
  </si>
  <si>
    <t>122 x 164</t>
  </si>
  <si>
    <t>NEW 2016/09</t>
  </si>
  <si>
    <t>NWAM0040 1/48 Folland Gnat T.1 BASIC MASKS</t>
  </si>
  <si>
    <t>NWAM0039 1/48 Folland Gnat T.1 ADVANCED MASKS</t>
  </si>
  <si>
    <t xml:space="preserve">Airfix </t>
  </si>
  <si>
    <t>A05123, A05124, A50159</t>
  </si>
  <si>
    <t>35,5 x 81</t>
  </si>
  <si>
    <t>NWAM0041 1/48 F-4 Phantom II ADVANCED MASKS</t>
  </si>
  <si>
    <t>73,5 x 161</t>
  </si>
  <si>
    <t>NEW 2016/10</t>
  </si>
  <si>
    <t>NWAM0042 1/48 Su-9 Fishpot ADVANCED MASKS</t>
  </si>
  <si>
    <t>NWAM0043 1/48 Su-11 Fishpot ADVANCED MASKS</t>
  </si>
  <si>
    <t>NWAM0044 1/48 B-1B ADVANCED MASKS</t>
  </si>
  <si>
    <t>73x81</t>
  </si>
  <si>
    <t>81x111</t>
  </si>
  <si>
    <t>NWAM0045 1/48 Mig-31 BM/BSM ADVANCED MASKS</t>
  </si>
  <si>
    <t>NWAM0046 1/48 Mig-31 B/BS ADVANCED MASKS</t>
  </si>
  <si>
    <t>111x160</t>
  </si>
  <si>
    <t>NWAM0047 1/48 F-106A Delta Dart ADVANCED MASKS</t>
  </si>
  <si>
    <t>73X162</t>
  </si>
  <si>
    <t>NWAM0048 1/48 XB-70 Valkyrie</t>
  </si>
  <si>
    <t>Italeri, AMT/Ertl</t>
  </si>
  <si>
    <t>1282, 8908</t>
  </si>
  <si>
    <t>43x150</t>
  </si>
  <si>
    <t>NWAM0049 1/72 Apollo 11 Saturn V masks</t>
  </si>
  <si>
    <t>Dragon</t>
  </si>
  <si>
    <t>11017</t>
  </si>
  <si>
    <t>164x224 + 2x 135x284</t>
  </si>
  <si>
    <t>NEW 2016/11</t>
  </si>
  <si>
    <t>NWAM0050 1/72 Skylab Saturn V masks</t>
  </si>
  <si>
    <t>11021</t>
  </si>
  <si>
    <t>164x224 + 110x164 + 135x284 + 125x284 + 86x293</t>
  </si>
  <si>
    <t>NWAM0051 1/32 Hawker Hurricane Mk.I (Trop)</t>
  </si>
  <si>
    <t>32016, 32017</t>
  </si>
  <si>
    <t>NWAM0052 1/144 Saturn IB Apollo 7</t>
  </si>
  <si>
    <t>Airfix</t>
  </si>
  <si>
    <t>A06172</t>
  </si>
  <si>
    <t>54,5x164</t>
  </si>
  <si>
    <t>NWAM0053 1/100 Vostok masks</t>
  </si>
  <si>
    <t>MPC</t>
  </si>
  <si>
    <t>MPC 792/6</t>
  </si>
  <si>
    <t>NWAM0054 1/72 R-7 boosters masks</t>
  </si>
  <si>
    <t>Mach 2</t>
  </si>
  <si>
    <t>L010 - L023</t>
  </si>
  <si>
    <t>53,5x111</t>
  </si>
  <si>
    <t>NWAM0055 1/144 Boeing 747-8 Civil Airliner masks</t>
  </si>
  <si>
    <t>Zvezda</t>
  </si>
  <si>
    <t>7010</t>
  </si>
  <si>
    <t>102x160</t>
  </si>
  <si>
    <t>NWAM0056 1/144 Boeing 747-8 Civil Airrliner Painting Scheme masks</t>
  </si>
  <si>
    <t>53x226 + 177x284</t>
  </si>
  <si>
    <t>NWAM0057 1/48 Suchoj Su-25 UB/UBK BASIC masks</t>
  </si>
  <si>
    <t>Směr, KP, OEZ</t>
  </si>
  <si>
    <t>0858</t>
  </si>
  <si>
    <t>NWAM0058 1/48 Suchoj Su-25 UB/UBK ADVANCED masks</t>
  </si>
  <si>
    <t>73,5x164</t>
  </si>
  <si>
    <t>NWAM0059 1/48 Westland Lynx Mk.88A / HMA 8 / Mk.90B EXPERT masks</t>
  </si>
  <si>
    <t>NWAM0060 1/48 Westland Lynx Mk.88A / HMA 8 / Mk.90B BASIC masks</t>
  </si>
  <si>
    <t>NWAM0061 1/48 Westland Lynx Mk.88A / HMA 8 / Mk.90B ADVANCED masks</t>
  </si>
  <si>
    <t>A10107</t>
  </si>
  <si>
    <t>111x150</t>
  </si>
  <si>
    <t>73,5x81</t>
  </si>
  <si>
    <t>111x164</t>
  </si>
  <si>
    <t>NWAM0063 1/48 EA-6B Prowler BASIC kabuki masks</t>
  </si>
  <si>
    <t>Kinetic Model Kits</t>
  </si>
  <si>
    <t>NWAM0062 1/48 F-4B Phantom II EXPERT kabuki masks</t>
  </si>
  <si>
    <t>NWAM0064 1/48 EA-6B Prowler ADVANCED kabuki masks</t>
  </si>
  <si>
    <t>NWAM0065 1/48 EA-6B Prowler EXPERT kabuki masks</t>
  </si>
  <si>
    <t>NWAM0066 1/48 EA-6B Prowler PAINTING SCHEME kabuki masks</t>
  </si>
  <si>
    <t>111X164</t>
  </si>
  <si>
    <t>31x210</t>
  </si>
  <si>
    <t>73,5x161</t>
  </si>
  <si>
    <t>NWAM0067 1/48 S2F Grumman S-2E / S-2G Tracker BASIC kabuki masks</t>
  </si>
  <si>
    <t>NWAM0068 1/48 S2F Grumman S-2E / S-2G Tracker ADVANCED kabuki masks</t>
  </si>
  <si>
    <t>NWAM0069 1/48 S2F Grumman S-2E / S-2G Tracker EXPERT kabuki masks</t>
  </si>
  <si>
    <t>K48024</t>
  </si>
  <si>
    <t>K48022</t>
  </si>
  <si>
    <t>53,5x73,5</t>
  </si>
  <si>
    <t>83x111</t>
  </si>
  <si>
    <t>NWAM0070 1/48 HU-16A Albatross BASIC kabuki masks</t>
  </si>
  <si>
    <t>02824</t>
  </si>
  <si>
    <t>73,5x53,5</t>
  </si>
  <si>
    <t>73,5x137</t>
  </si>
  <si>
    <t>Tamiya</t>
  </si>
  <si>
    <t>61114**7800</t>
  </si>
  <si>
    <t>NWAM0071 1/48 HU-16A Albatross EXPERT kabuki masks</t>
  </si>
  <si>
    <t>NWAM0072 1/48 Grumman F-14A Tomcat BASIC kabuki masks</t>
  </si>
  <si>
    <t>NEW 2016/12</t>
  </si>
  <si>
    <t>NWAM0073 1/48 Grumman F-14A TomcatEXPERT kabuki masks</t>
  </si>
  <si>
    <t>81,x111</t>
  </si>
  <si>
    <t>NWAM0074 1/48 Grumman F-14A Tomcat EXTERIOR kabuki masks</t>
  </si>
  <si>
    <t>53,5x224 + 31,5x54,5</t>
  </si>
  <si>
    <t>NWAM0075 1/144 Boeing 747SCA &amp; Space Shuttle kabuki masks</t>
  </si>
  <si>
    <t>04863</t>
  </si>
  <si>
    <t>111x141</t>
  </si>
  <si>
    <t>NWAM0076 1/48 Lockheed F-117A Nighthawk BASIC masks</t>
  </si>
  <si>
    <t>NWAM0077 1/48 Lockheed F-117A Nighthawk ADVANCED masks</t>
  </si>
  <si>
    <t>NWAM0078 1/48 Lockheed F-117A Nighthawk EXPERT masks</t>
  </si>
  <si>
    <t>53,5X73,5</t>
  </si>
  <si>
    <t>81X111</t>
  </si>
  <si>
    <t>61059</t>
  </si>
  <si>
    <t>NWAM0079 1/48 F/A-18E Super Hornet BASIC masks</t>
  </si>
  <si>
    <t>PT39</t>
  </si>
  <si>
    <t>NWAM0080 1/48 F/A-18E Super Hornet EXPERT masks</t>
  </si>
  <si>
    <t>NWAM0081 1/48 Mig-31 BM/BSM EXPERT masks</t>
  </si>
  <si>
    <t>NWAM0082 1/48 Mig-31 B/BS EXPERT masks</t>
  </si>
  <si>
    <t>NWAM0083 1/48 A-37B Dragonfly BASIC masks</t>
  </si>
  <si>
    <t>02889</t>
  </si>
  <si>
    <t>NWAM0084 1/48 A-37B Dragonfly EXPERT masks</t>
  </si>
  <si>
    <t>NWAM0085 1/48 MiG-25 RBT BASIC masks</t>
  </si>
  <si>
    <t>ICM</t>
  </si>
  <si>
    <t>84901</t>
  </si>
  <si>
    <t>NWAM0086 1/48 MiG-25 RBT ADVANCED masks</t>
  </si>
  <si>
    <t>NWAM0087 1/48 MiG-25 RBT EXPERT masks</t>
  </si>
  <si>
    <t>NWAM0088 1/48 A-37A Dragonfly BASIC masks</t>
  </si>
  <si>
    <t>02888</t>
  </si>
  <si>
    <t>NWAM0089 1/48 A-37A Dragonfly EXPERT masks</t>
  </si>
  <si>
    <t>73,5x81 + 31x43</t>
  </si>
  <si>
    <t>NWAM0090 1/32 L-19/O-1 Bird Dog BASIC kabuki masks</t>
  </si>
  <si>
    <t>Roden</t>
  </si>
  <si>
    <t>619</t>
  </si>
  <si>
    <t>NEW 2017/01</t>
  </si>
  <si>
    <t>NWAM0091 1/32 L-19/O-1 Bird Dog EXPERT kabuki masks</t>
  </si>
  <si>
    <t>NWAM0092 1/32 L-19/O-1 Bird Dog USAF marking masks</t>
  </si>
  <si>
    <t>39,5x54,5 + 135x144</t>
  </si>
  <si>
    <t>NWAM0093 1/32 L-19/O-1 Bird Dog USAF marking EXPERT masks</t>
  </si>
  <si>
    <t>39,5x54,5 + 135x212 + 135x69</t>
  </si>
  <si>
    <t>NWAM0094 1/32 Me 262 B-1/U-1 BASIC masks</t>
  </si>
  <si>
    <t>04995</t>
  </si>
  <si>
    <t>NWAM0095 1/32 Me 262 B-1/U-1 EXPERT masks</t>
  </si>
  <si>
    <t>81x111 + 53,5x73,5</t>
  </si>
  <si>
    <t>NWAM0096 1/32 Me 262 B-1/U-1 marking masks</t>
  </si>
  <si>
    <t>53,5x73,5 +71x135</t>
  </si>
  <si>
    <t>NWAM0097 1/48 H-21C Shawnee "Flying Banana" BASIC kabuki masks</t>
  </si>
  <si>
    <t>NWAM0098 1/48 H-21C Shawnee "Flying Banana" EXPERT kabuki masks</t>
  </si>
  <si>
    <t xml:space="preserve">Italeri </t>
  </si>
  <si>
    <t>Italeri</t>
  </si>
  <si>
    <t>2733</t>
  </si>
  <si>
    <t>81x111 + 73,5x81</t>
  </si>
  <si>
    <t>105x135 + 43,2x53,5</t>
  </si>
  <si>
    <t>NWAM0099 1/48 H-21C Shawnee "Flying Banana" Vietnam marking masks</t>
  </si>
  <si>
    <t>NWAM0100 1/48 Mig-23M Flogger-B BASIC kabuki masks</t>
  </si>
  <si>
    <t>02853</t>
  </si>
  <si>
    <t>NWAM0101 1/48 Mig-23M Flogger-B ADVANCED kabuki masks</t>
  </si>
  <si>
    <t>73,5x81 + 73,5x31</t>
  </si>
  <si>
    <t>NWAM0102 1/48 Mig-23M Flogger-B EXPERT kabuki masks</t>
  </si>
  <si>
    <t>NWAM0103 1/48 Mig-23ML Flogger-G BASIC kabuki masks</t>
  </si>
  <si>
    <t>02855</t>
  </si>
  <si>
    <t>NWAM0104 1/48 Mig-23ML Flogger-G ADVANCED kabuki masks</t>
  </si>
  <si>
    <t>73,5x81 + 73,5x39,5</t>
  </si>
  <si>
    <t>NWAM0105 1/48 Mig-23ML Flogger-G EXPERT kabuki masks</t>
  </si>
  <si>
    <t>Postage</t>
  </si>
  <si>
    <t>Discount</t>
  </si>
  <si>
    <t>Total CZK (Czech Koruny)</t>
  </si>
  <si>
    <t>NWAM0106 1/48 MiG-23MLD Flogger K BASIC kabuki masks</t>
  </si>
  <si>
    <t>02856</t>
  </si>
  <si>
    <t>NWAM0107 1/48 MiG-23MLD Flogger K ADVANCED kabuki masks</t>
  </si>
  <si>
    <t>NWAM0108 1/48 MiG-23MLD Flogger K EXPERT kabuki masks</t>
  </si>
  <si>
    <t>NWAM0109 1/48 MiG-23MF Flogger B BASIC kabuki masks</t>
  </si>
  <si>
    <t>02854</t>
  </si>
  <si>
    <t>NWAM0110 1/48 MiG-23MF Flogger B ADVANCED kabuki masks</t>
  </si>
  <si>
    <t>NWAM0111 1/48 MiG-23MF Flogger B EXPERT kabuki masks</t>
  </si>
  <si>
    <t>NWAM0112 1/48 F9F-2 and F9F-3 Panther BASIC kabuki masks</t>
  </si>
  <si>
    <t>02832, 02834</t>
  </si>
  <si>
    <t>NWAM0113 1/48 F9F-2 and F9F-3 Panther ADVANCED kabuki masks</t>
  </si>
  <si>
    <t>73,5x81 + 73,5x53,5</t>
  </si>
  <si>
    <t>NWAM0114 1/48 F9F-2 and F9F-3 Panther EXPERT kabuki masks</t>
  </si>
  <si>
    <t>NWAM0115 1/48 F9F-2P Panther BASIC kabuki masks</t>
  </si>
  <si>
    <t>02833</t>
  </si>
  <si>
    <t>NWAM0116 1/48 F9F-2P Panther ADVANCED kabuki masks</t>
  </si>
  <si>
    <t>NWAM0117 1/48 F9F-2P Panther EXPERT kabuki masks</t>
  </si>
  <si>
    <t>NWAM0118 1/32 Hawker Hurricane Mk.Iic and Mk.IIb EXPERT masks</t>
  </si>
  <si>
    <t>32012, 32013, 32014, 32019</t>
  </si>
  <si>
    <t>54,5x81 + 54,5x39,5</t>
  </si>
  <si>
    <t>NWAM0119 1/32 Hawker Hurricane Mk.I EXPERT masks</t>
  </si>
  <si>
    <t>NWAM0120 1/48 FJ-4 and FJ-4B Fury BASIC kabuki masks</t>
  </si>
  <si>
    <t>Hobbyboss</t>
  </si>
  <si>
    <t>80312, 80313</t>
  </si>
  <si>
    <t>73,5X31</t>
  </si>
  <si>
    <t>NWAM0121 1/48 FJ-4 and FJ-4B Fury ADVANCED kabuki masks</t>
  </si>
  <si>
    <t>73,5X31 + 73,5X39,5</t>
  </si>
  <si>
    <t>NWAM0122 1/48 FJ-4 and FJ-4B Fury EXPERT kabuki masks</t>
  </si>
  <si>
    <t>NWAM0123 1/48 T-38C Talon NASA BASIC kabuki masks</t>
  </si>
  <si>
    <t>02878</t>
  </si>
  <si>
    <t>NEW 2017/02</t>
  </si>
  <si>
    <t>NWAM0124 1/48 T-38C Talon NASA ADVANCED kabuki masks</t>
  </si>
  <si>
    <t>73,5x53,5 + 73,5x53,5</t>
  </si>
  <si>
    <t>NWAM0125 1/48 T-38C Talon NASA EXPERT kabuki masks</t>
  </si>
  <si>
    <t>NWAM0126 1/48 F-8E and F-8J Crusader ADVANCED kabuki masks</t>
  </si>
  <si>
    <t>PT25, PT26</t>
  </si>
  <si>
    <t>NWAM0127 1/48 F-8E and F-8J Crusader EXPERT kabuki masks</t>
  </si>
  <si>
    <t>NWAM0129 1/48 Folland Gnat T.1 EXPERT kabuki masks</t>
  </si>
  <si>
    <t>NWAM0130 1/48 EA-18G Growler BASIC kabuki masks</t>
  </si>
  <si>
    <t>PT52</t>
  </si>
  <si>
    <t>NWAM0131 1/48 EA-18G Growler EXPERT kabuki masks</t>
  </si>
  <si>
    <t>53,5x111 + 54,5x81</t>
  </si>
  <si>
    <t>NWAM0132 1/72 Handley Page Victor B.Mk.2 (BS) BASIC kabuki masks</t>
  </si>
  <si>
    <t>A12008</t>
  </si>
  <si>
    <t>NWAM0133 1/72 Handley Page Victor B.Mk.2 (BS) EXPERT kabuki masks</t>
  </si>
  <si>
    <t>81x111 + 54,5x31,2</t>
  </si>
  <si>
    <t>NWAM0134 1/48 Junkers Ju87B-1 Stuka kabuki masks (closed aircraft canopy)</t>
  </si>
  <si>
    <t>A07114</t>
  </si>
  <si>
    <t>NWAM0135 1/48 Junkers Ju87B-1 Stuka EXPERT kabuki masks (both closed or opened aircrřaft canopy)</t>
  </si>
  <si>
    <t>81x111 + 43,2x21,8</t>
  </si>
  <si>
    <t>NWAM0136 1/72 F-101A Voodoo BASIC kabuki masks</t>
  </si>
  <si>
    <t>Valom</t>
  </si>
  <si>
    <t>72094</t>
  </si>
  <si>
    <t>39,5x111</t>
  </si>
  <si>
    <t>NWAM0137 1/72 F-101A Voodoo ADVANCED kabuki masks</t>
  </si>
  <si>
    <t>39,5x111 + 39,5x54,5</t>
  </si>
  <si>
    <t>NWAM0138 1/72 F-101A Voodoo EXPERT kabuki masks</t>
  </si>
  <si>
    <t>NWAM0139 1/72 RF-101A Voodoo BASIC kabuki masks</t>
  </si>
  <si>
    <t>72092</t>
  </si>
  <si>
    <t>NWAM0140 1/72 RF-101A Voodoo ADVANCED kabuki masks</t>
  </si>
  <si>
    <t>NWAM0141 1/72 RF-101A Voodoo EXPERT kabuki masks</t>
  </si>
  <si>
    <t>NWAM0142 1/72 Ryan L-17 A/B Navion BASIC kabuki masks</t>
  </si>
  <si>
    <t>72105, 72106, 72107, 72108</t>
  </si>
  <si>
    <t>39,5x73,5</t>
  </si>
  <si>
    <t>NWAM0143 1/72 Ryan L-17 A/B Navion ADVANCED kabuki masks</t>
  </si>
  <si>
    <t>39,5x73,5 + 31,2x54,5</t>
  </si>
  <si>
    <t>NWAM0144 1/72 Ryan L-17 A/B Navion EXPERT kabuki masks</t>
  </si>
  <si>
    <t>NWAM0128 1/144 Sapceship Two and White Knight Two kabuki masks</t>
  </si>
  <si>
    <t>04842</t>
  </si>
  <si>
    <t>NWAM0145 1/48 Saab J-32 B/E Lansen BASIC kabuki masks</t>
  </si>
  <si>
    <t>81752</t>
  </si>
  <si>
    <t>NEW 2017/03</t>
  </si>
  <si>
    <t>NWAM0146 1/48 Saab J-32 B/E Lansen EXPERT kabuki masks</t>
  </si>
  <si>
    <t>53,5x73,5 + 29x52,5</t>
  </si>
  <si>
    <t>NWAM0147 1/32 Eurofighter TYPHOON BASIC kabuki masks</t>
  </si>
  <si>
    <t>04783, 04568 and other</t>
  </si>
  <si>
    <t>NWAM0148 1/32 Eurofighter TYPHOON EXPERT kabuki masks</t>
  </si>
  <si>
    <t>81x111 + 39,5x111</t>
  </si>
  <si>
    <t>NWAM0149 1/48 F-86D BASIC kabuki masks</t>
  </si>
  <si>
    <t>04502, 04553, 5844, 5868 and other</t>
  </si>
  <si>
    <t>NWAM0150 1/48 F-86D EXPERT kabuki masks</t>
  </si>
  <si>
    <t>53,5x73,5 + 54,5x31</t>
  </si>
  <si>
    <t>NWAM0151 1/48 AD-5 (A-1E) Skyraider BASIC kabuki masks</t>
  </si>
  <si>
    <t>Revell, Matchbox</t>
  </si>
  <si>
    <t>5327 (Matchbox 40651)</t>
  </si>
  <si>
    <t>NWAM0152 1/48 AD-5 (A-1E) Skyraider ADVANCED kabuki masks</t>
  </si>
  <si>
    <t>73,5x81 + 73,5x81</t>
  </si>
  <si>
    <t>NWAM0153 1/48 F/A-18F Super Hornet BASIC kabuki masks</t>
  </si>
  <si>
    <t>04509, 5520, 5532 and other</t>
  </si>
  <si>
    <t>NWAM0154 1/48 F/A-18F Super Hornet EXPERT kabuki masks</t>
  </si>
  <si>
    <t>NWAM0155 1/48 F-15E Strike Eagle BASIC kabuki masks</t>
  </si>
  <si>
    <t>04891, 04550, 85-551 and other</t>
  </si>
  <si>
    <t>NWAM0156 1/48 F-15E Strike Eagle EXPERT kabuki masks</t>
  </si>
  <si>
    <t>NWAM0157 1/48 F-14A Tomcat BASIC kabuki masks</t>
  </si>
  <si>
    <t>2667</t>
  </si>
  <si>
    <t>NWAM0158 1/48 F-14A Tomcat EXPERT kabuki masks</t>
  </si>
  <si>
    <t>NWAM0159 1/48 F-14A Tomcat EXTERIOR kabuki masks</t>
  </si>
  <si>
    <t>NWAM0160 1/72 DC-4 BASIC kabuki masks</t>
  </si>
  <si>
    <t>04947 and others</t>
  </si>
  <si>
    <t>NWAM0161 1/72 DC-4 EXPERT kabuki masks</t>
  </si>
  <si>
    <t>53,5x73,5 + 53,5x111</t>
  </si>
  <si>
    <t>NWAM0162 1/72 C-54D Skymaster BASIC kabuki masks</t>
  </si>
  <si>
    <t>NWAM0163 1/72 C-54D Skymaster EXPERT kabuki masks</t>
  </si>
  <si>
    <t>NWAM0164 1/48 AD-4W Skyraider ADVANCED kabuki masks</t>
  </si>
  <si>
    <t>2757</t>
  </si>
  <si>
    <t>NWAM0165 1/48 AD-4W Skyraider EXPERT kabuki masks</t>
  </si>
  <si>
    <t>NWAM0166 1/72 Sukhoi SU-34 / SU-32 FN BASIC kabuki masks</t>
  </si>
  <si>
    <t>1379, 059</t>
  </si>
  <si>
    <t>NWAM0167 1/72 Sukhoi SU-34 / SU-32 FN EXPERT kabuki masks</t>
  </si>
  <si>
    <t>NWAM0168 1/48 Suchoj SU-17/22 M3 or M4 BASIC kabuki masks</t>
  </si>
  <si>
    <t>Směr</t>
  </si>
  <si>
    <t>0855, 0856</t>
  </si>
  <si>
    <t>NEW 2017/04</t>
  </si>
  <si>
    <t>NWAM0169 1/48 Suchoj SU-17/22 M3 or M4 ADVANCED kabuki masks</t>
  </si>
  <si>
    <t>81x111 + 31x73,5</t>
  </si>
  <si>
    <t>NWAM0170 1/48 Suchoj SU-17/22 M3 or M4 EXPERT kabuki masks</t>
  </si>
  <si>
    <t>81x111 + 31x54,5</t>
  </si>
  <si>
    <t>NWAM0171 1/48 Douglas A-1J U.S. Air Force BASIC kabuki masks</t>
  </si>
  <si>
    <t>61073</t>
  </si>
  <si>
    <t>NWAM0172 1/48 Douglas A-1J U.S. Air Force EXPERT kabuki masks</t>
  </si>
  <si>
    <t>53,5x73,5 + 22X54,5</t>
  </si>
  <si>
    <t>NWAM0173 1/48 Douglas A-1H U.S. Navy BASIC kabuki masks</t>
  </si>
  <si>
    <t>61058</t>
  </si>
  <si>
    <t>NWAM0174 1/48 Douglas A-1H U.S. Navy EXPERT kabuki masks</t>
  </si>
  <si>
    <t>53,5x73,5 + 39,5x54,5</t>
  </si>
  <si>
    <t>NWAM0175 1/48 Suchoj Su-7 BKL / BMK BASIC kabuki masks</t>
  </si>
  <si>
    <t>Smer</t>
  </si>
  <si>
    <t>0853, 0854</t>
  </si>
  <si>
    <t>53,5x73,5 + 73,5x81</t>
  </si>
  <si>
    <t>NWAM0178 1/72 Handley Page Harrow Mk.II BASIC kabuki masks</t>
  </si>
  <si>
    <t>72116, 72057</t>
  </si>
  <si>
    <t>NWAM0179 1/72 B-52G Stratofortress BASIC kabuki masks</t>
  </si>
  <si>
    <t>Italerii, AMT/ERTL</t>
  </si>
  <si>
    <t>1378, 1262, 1269 (AMT 8625. 8633)</t>
  </si>
  <si>
    <t>NWAM0180 1/72 B-52G Stratofortress ADVANCED kabuki masks</t>
  </si>
  <si>
    <t>39,5x111 + 39,5x73,5</t>
  </si>
  <si>
    <t>NWAM0181 1/72 B-52G Stratofortress EXPERT kabuki masks</t>
  </si>
  <si>
    <t>NWAM0176 1/48 Suchoj Su-7 BKL / BMK ADVANCED kabuki masks</t>
  </si>
  <si>
    <t>NWAM0177 1/48 Suchoj Su-7 BKL / BMK EXPERT kabuki masks</t>
  </si>
  <si>
    <t>Order of New Ware Kabuki painting masks</t>
  </si>
  <si>
    <t>NWAM0182 1/48 Suchoj Su-25 UB/UBK EXPERT kabuki masks</t>
  </si>
  <si>
    <t>NWAM0183 1/48 Yak-28P Firebar BASIC kabuki masks</t>
  </si>
  <si>
    <t>Bobcat</t>
  </si>
  <si>
    <t>48001</t>
  </si>
  <si>
    <t>NWAM0184 1/48 Yak-28P Firebar ADVANCED kabuki masks</t>
  </si>
  <si>
    <t>81x111 + 31,5x111</t>
  </si>
  <si>
    <t>NWAM0185 1/48 Yak-28P Firebar EXPERT kabuki masks</t>
  </si>
  <si>
    <t>NWAM0186 1/48 Suchoj Su-25K BASIC kabuki masks</t>
  </si>
  <si>
    <t>0857</t>
  </si>
  <si>
    <t>NWAM0187 1/48 Suchoj Su-25K ADVANCED kabuki masks</t>
  </si>
  <si>
    <t>73,5x81 + 39,5x54,5</t>
  </si>
  <si>
    <t>NWAM0188 1/48 Suchoj Su-25K EXPERT kabuki masks</t>
  </si>
  <si>
    <t>NWAM0189 1/72 Mistel 1 BASIC kabuki masks</t>
  </si>
  <si>
    <t>072</t>
  </si>
  <si>
    <t>31,5x73,5</t>
  </si>
  <si>
    <t>NWAM0190 1/72 Messerschmitt Bf-109 F2/4 EXPERT kabuki masks</t>
  </si>
  <si>
    <t>0053</t>
  </si>
  <si>
    <t>22x73,5</t>
  </si>
  <si>
    <t>NWAM0191 1/48 MiG-17F / Lim-6bis BASIC kabuki masks</t>
  </si>
  <si>
    <t>0825</t>
  </si>
  <si>
    <t>31,5x54,5</t>
  </si>
  <si>
    <t>NWAM0192 1/48 MiG-17F / Lim-6bis EXPERT kabuki masks</t>
  </si>
  <si>
    <t>53,5x54,5</t>
  </si>
  <si>
    <t>NWAM0193 1/48 MiG-17PF / PFU / Lim-6M BASIC kabuki masks</t>
  </si>
  <si>
    <t>0827</t>
  </si>
  <si>
    <t>39,5x54,5</t>
  </si>
  <si>
    <t>NWAM0194 1/48 MiG-17PF / PFU / Lim-6M EXPERT kabuki masks</t>
  </si>
  <si>
    <t>NWAM0195 1/48 F-101 A/C Voodoo BASIC kabuki masks</t>
  </si>
  <si>
    <t>Kitty Hawk</t>
  </si>
  <si>
    <t>KH80115</t>
  </si>
  <si>
    <t>NEW 2017/05</t>
  </si>
  <si>
    <t>NWAM0196 1/48 F-101 A/C Voodoo ADVANCED kabuki masks</t>
  </si>
  <si>
    <t>53,5x73,5 + 31x73,5</t>
  </si>
  <si>
    <t>NWAM0197 1/48 F-101 A/C Voodoo EXPERT kabuki masks</t>
  </si>
  <si>
    <t>53,5x73,5 + 53,5x73,5</t>
  </si>
  <si>
    <t>AIRCRAFTS</t>
  </si>
  <si>
    <t>NWAM0198 1/24 North American P-51D, K, Mk.IVA BASIC kabuki masks</t>
  </si>
  <si>
    <t>Airfix, Heller</t>
  </si>
  <si>
    <t>A14001, A14001A, 14003, A 14003A, 52906</t>
  </si>
  <si>
    <t>53,5X111</t>
  </si>
  <si>
    <t>NWAM0199 1/24 North American P-51D, K, Mk.IVA EXPERT kabuki masks</t>
  </si>
  <si>
    <t>NWAM0200 1/48 A-6E (TRAM) Intruder BASIC kabuki masks</t>
  </si>
  <si>
    <t>81709, 81710</t>
  </si>
  <si>
    <t>NWAM0201 1/48 A-6E (TRAM) Intruder ADVANCED kabuki masks</t>
  </si>
  <si>
    <t>NWAM0202 1/48 A-6E (TRAM) Intruder EXPERT kabuki masks</t>
  </si>
  <si>
    <t>NWAM0203 1/48 A-6E Intruder VA-34 "Blue Blasters" camouflage kabuki masks</t>
  </si>
  <si>
    <t>81709</t>
  </si>
  <si>
    <t>NWAM0204 1/48 RF-4B Phantom II BASIC kabuki masks</t>
  </si>
  <si>
    <t>PT31</t>
  </si>
  <si>
    <t>NWAM0205 1/48 RF-4B Phantom II ADVANCED kabuki masks</t>
  </si>
  <si>
    <t>73,5x81 + 39,5x111</t>
  </si>
  <si>
    <t>NWAM0206 1/48 RF-4B Phantom II EXPERT kabuki masks</t>
  </si>
  <si>
    <t>NWAM0207 1/48 RF-4B, F-4E, RF-4E, F-4EJ, F-4F, F-4G, F-4J, F-4S exhaust nozzles (kit parts E18) kabuki masks</t>
  </si>
  <si>
    <t>PT6, PT7, PT8, PT9, PT30, PT31, special editions</t>
  </si>
  <si>
    <t>31x54,5</t>
  </si>
  <si>
    <t>NWAM0208 1/72 B-45 A/CTornado kabuki masks</t>
  </si>
  <si>
    <t>72120, 72121</t>
  </si>
  <si>
    <t>73,5x139</t>
  </si>
  <si>
    <t>NWAM0209 1/72 F/A-18E BASIC kabuki masks</t>
  </si>
  <si>
    <t>12547</t>
  </si>
  <si>
    <t>NWAM0210 1/72 F/A-18E EXPERT kabuki masks</t>
  </si>
  <si>
    <t>NWAM0211 1/48 MiG-25 RBT "FOXBAT B" BASIC kabuki masks</t>
  </si>
  <si>
    <t>03931</t>
  </si>
  <si>
    <t>NWAM0212 1/48 MiG-25 RBT "FOXBAT B" ADVANCED kabuki masks</t>
  </si>
  <si>
    <t>NWAM0213 1/48 MiG-25 RBT "FOXBAT B" EXPERT kabuki masks</t>
  </si>
  <si>
    <t>MILITARY VEHICLES</t>
  </si>
  <si>
    <t>NWTM0001 1/32 Ex-Soviet 2P-19Launcher w R-17 Missile (SCUD B) EXPERT kabuki masks</t>
  </si>
  <si>
    <t>01024</t>
  </si>
  <si>
    <t>111x164 + 73,5x81</t>
  </si>
  <si>
    <t>NWTM0002 1/72 Topol SS-25 Sickle EXPERT kabuki masks</t>
  </si>
  <si>
    <t>Zvezda, Revell</t>
  </si>
  <si>
    <t>5003, 03303</t>
  </si>
  <si>
    <t>NWTM0003 1/72 MAZ-7410 w CHMZAP-9990 semi-trailer EXPERT kabuki masks</t>
  </si>
  <si>
    <t>Modelcollect</t>
  </si>
  <si>
    <t>UA72048</t>
  </si>
  <si>
    <t>NWTM0004 1/72 Russian A-222 130 mm coastal defense gun "Bereg" EXPERT kabuki masks</t>
  </si>
  <si>
    <t>UA72051</t>
  </si>
  <si>
    <t>SPACE</t>
  </si>
  <si>
    <t>NWAM0214 1/48 F-105D Thunderchief BASIC kabuki masks</t>
  </si>
  <si>
    <t>80332</t>
  </si>
  <si>
    <t>NEW 2017/06</t>
  </si>
  <si>
    <t>NWAM0215 1/48 F-105D Thunderchief ADVANCED kabuki masks</t>
  </si>
  <si>
    <t>53,5x111 + 53,5x111</t>
  </si>
  <si>
    <t>NWAM0216 1/48 F-105D Thunderchief EXPERT kabuki masks</t>
  </si>
  <si>
    <t>NWAM0217 1/48 Su-15 TM Flagon-F BASIC kabuki masks</t>
  </si>
  <si>
    <t>02811</t>
  </si>
  <si>
    <t>NWAM0218 1/48 Su-15 TM Flagon-F ADVANCED kabuki masks</t>
  </si>
  <si>
    <t>NWAM0219 1/48 Su-15 TM Flagon-F EXPERT kabuki masks</t>
  </si>
  <si>
    <t>NWAM0220 1/48 Su-15 Flagon-A BASIC kabuki masks</t>
  </si>
  <si>
    <t>02810</t>
  </si>
  <si>
    <t>NWAM0221 1/48 Su-15 Flagon-A ADVANCED kabuki masks</t>
  </si>
  <si>
    <t>53,5x111 + 39,5x54,5</t>
  </si>
  <si>
    <t>NWAM0222 1/48 Su-15 Flagon-A EXPERT kabuki masks</t>
  </si>
  <si>
    <t>NWAM0223 1/48 ACH-47A Armed Chinook ADVANCED kabuki masks</t>
  </si>
  <si>
    <t>2647</t>
  </si>
  <si>
    <t>NWAM0224 1/48 ACH-47A Armed Chinook EXPERT kabuki masks</t>
  </si>
  <si>
    <t>81x111 + 53,5x111</t>
  </si>
  <si>
    <t>NWAM0225 1/72 TU-160 "Blackjack" bomber BASIC kabuki masks</t>
  </si>
  <si>
    <t>01620</t>
  </si>
  <si>
    <t>NWAM0226 1/72 TU-160 "Blackjack" bomber EXPERT kabuki masks</t>
  </si>
  <si>
    <t>NWAM0227 1/72 Tupolev TU-95MS Bear H BASIC kabuki masks</t>
  </si>
  <si>
    <t>01601</t>
  </si>
  <si>
    <t>73,5x125,5</t>
  </si>
  <si>
    <t>NWAM0228 1/72 Tupolev TU-95MS Bear H EXPERT kabuki masks</t>
  </si>
  <si>
    <t>NWAM0229 1/72 Tupolev TU-95MS Bear H CAMOUFLAGE kabuki masks</t>
  </si>
  <si>
    <t>111x164 + 56,5x73,5</t>
  </si>
  <si>
    <t>NWTM0005 1/72 BM-30 Smerch (9K58) EXPERT kabuki masks</t>
  </si>
  <si>
    <t>UA72047</t>
  </si>
  <si>
    <t>NEW 2017/07</t>
  </si>
  <si>
    <t>NWAM0230 1/48 F7F-3 / F-7F 3N Tigercat BASIC kabuki masks</t>
  </si>
  <si>
    <t>Italeri (AMT/Ertl)</t>
  </si>
  <si>
    <t>2756, 2660 (8842, 8843)</t>
  </si>
  <si>
    <t>NWAM0231 1/48 F7F-3 / F-7F 3N Tigercat ADVANCED kabuki masks</t>
  </si>
  <si>
    <t>NWAM0232 1/48 F7F-3 / F-7F 3N Tigercat EXPERT kabuki masks</t>
  </si>
  <si>
    <t>53,5x111 + 39,5x73,5</t>
  </si>
  <si>
    <t>NWAM0233 1/72 Ka-50 Black Shark BASIC kabuki masks</t>
  </si>
  <si>
    <t>87217</t>
  </si>
  <si>
    <t>39,5x43,5</t>
  </si>
  <si>
    <t>NWAM0234 1/72 Ka-50 Black Shark EXPERT kabuki masks</t>
  </si>
  <si>
    <t>NWAM0235 1/72 Tu-16K-10 Badger C BASIC kabuki masks</t>
  </si>
  <si>
    <t>01613</t>
  </si>
  <si>
    <t>73,5x153,5</t>
  </si>
  <si>
    <t>NWAM0236 1/72 Tu-16K-10 Badger C EXPERT kabuki masks</t>
  </si>
  <si>
    <t>73,5x153,5 + 39,5x54,5</t>
  </si>
  <si>
    <t>NWAM0237 1/72 Tu-16K-26 Badger G / Chinese H-6 BASIC kabuki masks</t>
  </si>
  <si>
    <t>01612</t>
  </si>
  <si>
    <t>NWAM0238 1/72 Tu-16K-26 Badger G / Chinese H-6 EXPERT kabuki masks</t>
  </si>
  <si>
    <t>73,5x164 + 54,5x81</t>
  </si>
  <si>
    <t>NWAM0239 1/72 Chinese Xian JHU-6 BASIC kabuki masks</t>
  </si>
  <si>
    <t>01614</t>
  </si>
  <si>
    <t>73,5x140,5</t>
  </si>
  <si>
    <t>NWAM0240 1/72 Chinese Xian JHU-6 EXPERT kabuki masks</t>
  </si>
  <si>
    <t>73,5x140,5 + 53,5x54,5</t>
  </si>
  <si>
    <t>NWAM0241 1/48 F-104 Starfighter (C, G, J, S) ADVANCED kabuki masks</t>
  </si>
  <si>
    <t>PT18, PT20, 07218…</t>
  </si>
  <si>
    <t>NWAM0242 1/48 F-104 Starfighter (C, G, J, S) EXPERT kabuki masks</t>
  </si>
  <si>
    <t>81x111 + 31,5x54,5</t>
  </si>
  <si>
    <t>NWAM0243 1/72 KA-52 Alligator BASIC kabuki masks</t>
  </si>
  <si>
    <t>7224</t>
  </si>
  <si>
    <t>NWAM0244 1/72 KA-52 Alligator EXPERT kabuki masks</t>
  </si>
  <si>
    <t>NWAM0245 1/72 IAI KFIR C2/C7 BASIC kabuki masks</t>
  </si>
  <si>
    <t>86002</t>
  </si>
  <si>
    <t>NWAM0246 1/72 IAI KFIR C2/C7 EXPERT kabuki masks</t>
  </si>
  <si>
    <t>NWAM0247 1/48 TF-104G, F-104D, F-104DJ Starfighter ADVANCED kabuki masks</t>
  </si>
  <si>
    <t>PT40, 09700, 09726, 09737…</t>
  </si>
  <si>
    <t>73,5x160</t>
  </si>
  <si>
    <t>NEW 2017/08</t>
  </si>
  <si>
    <t>NWAM0248 1/48 TF-104G, F-104D, F-104DJ Starfighter EXPERT kabuki masks</t>
  </si>
  <si>
    <t>73,5x160 + 39,5x58,5</t>
  </si>
  <si>
    <t>NWAM0249 1/48 F-4 Phantom II exhaust nozzles (kit part O3) kabuki masks for Academy F-4B, B/N, C</t>
  </si>
  <si>
    <t>12232, 12315, 12294, 12294S</t>
  </si>
  <si>
    <t>26x36</t>
  </si>
  <si>
    <t>NWAM0250 1/48 F-4J Phantom II exhaust nozzles (kit part O6) kabuki masks for Academy</t>
  </si>
  <si>
    <t>12305</t>
  </si>
  <si>
    <t>NWAM0251 1/72 F-101C Voodoo BASIC kabuki masks</t>
  </si>
  <si>
    <t>72095</t>
  </si>
  <si>
    <t>NWAM0252 1/72 F-101C Voodoo ADVANCED kabuki masks</t>
  </si>
  <si>
    <t>39,5x111 + 31,5x73,5</t>
  </si>
  <si>
    <t>NWAM0253 1/72 F-101C Voodoo EXPERT kabuki masks</t>
  </si>
  <si>
    <t>NWAM0254 1/72 RF-101C Voodoo BASIC kabuki masks</t>
  </si>
  <si>
    <t>72093, 72119</t>
  </si>
  <si>
    <t>NWAM0255 1/72 RF-101C Voodoo ADVANCED kabuki masks</t>
  </si>
  <si>
    <t>NWAM0256 1/72 RF-101C Voodoo EXPERT kabuki masks</t>
  </si>
  <si>
    <t>NWAM0257 1/48 MiG-21F-13 Fishbed and J-7A Fighter BASIC kabuki masks</t>
  </si>
  <si>
    <t>02858, 02859</t>
  </si>
  <si>
    <t>NWAM0258 1/48 MiG-21F-13 Fishbed and J-7A Fighter ADVANCED kabuki masks</t>
  </si>
  <si>
    <t>39,5x54,5 + 39,5x73,5</t>
  </si>
  <si>
    <t>NWAM0259 1/48 MiG-21F-13 Fishbed and J-7A Fighter EXPERT kabuki masks</t>
  </si>
  <si>
    <t>NWAM0260 1/48 F-86F-30 Sabre BASIC kabuki masks</t>
  </si>
  <si>
    <t>PT13 and derivated</t>
  </si>
  <si>
    <t>NWAM0261 1/48 F-86F-30 Sabre ADVANCED kabuki masks</t>
  </si>
  <si>
    <t>39,5x73,5 + 39,5x54,5</t>
  </si>
  <si>
    <t>NWAM0262 1/48 F-86F-30 Sabre EXPERT kabuki masks</t>
  </si>
  <si>
    <t>NWAM0263 1/48 F-86F and F-86F-30 Sabre BASIC kabuki masks</t>
  </si>
  <si>
    <t>2162, 2183, 12234, 12276</t>
  </si>
  <si>
    <t>NWAM0264 1/48 F-86F and F-86F-30 Sabre ADVANCED kabuki masks</t>
  </si>
  <si>
    <t>53,5x73,5 + 31,5x111</t>
  </si>
  <si>
    <t>NWAM0265 1/48 F-86F and F-86F-30 Sabre EXPERT kabuki masks</t>
  </si>
  <si>
    <t>NWAM0266 1/72 F-8E, F-8J, F-8P Crusader ADVANCED kabuki masks</t>
  </si>
  <si>
    <t>12521, 12412, 12407, 12440, 12434</t>
  </si>
  <si>
    <t>NEW 2017/09</t>
  </si>
  <si>
    <t>NWAM0267 1/72 F-8E, F-8J, F-8P Crusader EXPERT kabuki masks</t>
  </si>
  <si>
    <t>NWAM0268 1/72 RB-66B Destroyer (EB-66 EDL, B-66B) BASIC kabuki masks</t>
  </si>
  <si>
    <t>1375, 199, 149</t>
  </si>
  <si>
    <t>NWAM0269 1/72 RB-66B Destroyer (EB-66 EDL, B-66B) EXPERT kabuki masks</t>
  </si>
  <si>
    <t>NWAM0270 1/48 IAI Kfir C2/C7 BASIC kabuki masks</t>
  </si>
  <si>
    <t>88001</t>
  </si>
  <si>
    <t>NWAM0271 1/48 IAI Kfir C2/C7 EXPERT kabuki masks</t>
  </si>
  <si>
    <t>53,5x54,5 + 39,5x111</t>
  </si>
  <si>
    <t>NWAM0272 1/48 L-29 Delfin BASIC kabuki masks</t>
  </si>
  <si>
    <t>88002</t>
  </si>
  <si>
    <t>NWAM0273 1/48 L-29 Delfin EXPERT kabuki masks</t>
  </si>
  <si>
    <t>31,5x73,5 + 39,5x73,5</t>
  </si>
  <si>
    <t>NWAM0274 1/72 Tu-22M Backfire BASIC kabuki masks</t>
  </si>
  <si>
    <t>1238</t>
  </si>
  <si>
    <t>NWAM0275 1/72 Tu-22M Backfire EXPERT kabuki masks</t>
  </si>
  <si>
    <t>81x111 + 22x73,5</t>
  </si>
  <si>
    <t>NWAM0276 1/72 S-3A Viking BASIC kabuki masks</t>
  </si>
  <si>
    <t>E7 and derivated</t>
  </si>
  <si>
    <t>NWAM0277 1/72 S-3A Viking EXPERT kabuki masks</t>
  </si>
  <si>
    <t>NWAM0278 1/72 S-3A Viking white &amp; grey CAMOUFLAGE kabuki masks</t>
  </si>
  <si>
    <t>NWAM0279 1/48 Su-27 Flanker B BASIC kabuki masks</t>
  </si>
  <si>
    <t>81711</t>
  </si>
  <si>
    <t>31,5x111</t>
  </si>
  <si>
    <t>NWAM0280 1/48 Su-27 Flanker B ADVANCED kabuki masks</t>
  </si>
  <si>
    <t>105x160</t>
  </si>
  <si>
    <t>NWAM0281 1/48 Su-27 Flanker B EXPERT kabuki masks</t>
  </si>
  <si>
    <t>NWAM0282 1/48 Su-27, Su-30 EXHAUST NOZZLES kabuki masks</t>
  </si>
  <si>
    <t>81711, 81712, 81714</t>
  </si>
  <si>
    <t>NWAM0283 1/48 Grumman F-14A/B/D Tomcat BASIC kabuki masks</t>
  </si>
  <si>
    <t>all 1/48 Hasegawa F-14</t>
  </si>
  <si>
    <t>31,2x111</t>
  </si>
  <si>
    <t>NWAM0284 1/48 Grumman F-14A/B/D Tomcat EXPERT kabuki masks</t>
  </si>
  <si>
    <t>73,5x157</t>
  </si>
  <si>
    <t>NWAM0285 1/48 Grumman F-14A/B/D Tomcat EXHAUST NOZZLES (parts K4+K5) kabuki masks</t>
  </si>
  <si>
    <t>NWTM0006 1/35 Soviet 2K11A TEL w/9M8M Missile "Krug A" (SA-4 Ganef) kabuki masks</t>
  </si>
  <si>
    <t>09523</t>
  </si>
  <si>
    <t>2x 111x163 + 53,5x111</t>
  </si>
  <si>
    <t>NWTM0007 1/35 M752 Tactical Ballistic Missile Launcher (Lance) EXPERT kabuki masks</t>
  </si>
  <si>
    <t>3576</t>
  </si>
  <si>
    <t>111x164 + 111x53,5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</si>
</sst>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indexed="18"/>
      <name val="Arial"/>
      <family val="2"/>
    </font>
    <font>
      <sz val="10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1"/>
      <color rgb="FF003399"/>
      <name val="Arial"/>
      <family val="2"/>
    </font>
    <font>
      <sz val="10"/>
      <color rgb="FFFF0000"/>
      <name val="Arial CE"/>
      <family val="0"/>
    </font>
    <font>
      <b/>
      <sz val="14"/>
      <color rgb="FFFF0000"/>
      <name val="Arial CE"/>
      <family val="0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1" fillId="7" borderId="0" xfId="0" applyFont="1" applyFill="1" applyAlignment="1">
      <alignment/>
    </xf>
    <xf numFmtId="0" fontId="4" fillId="7" borderId="0" xfId="0" applyFont="1" applyFill="1" applyAlignment="1">
      <alignment/>
    </xf>
    <xf numFmtId="2" fontId="4" fillId="7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5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5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5"/>
  <sheetViews>
    <sheetView tabSelected="1" zoomScalePageLayoutView="0" workbookViewId="0" topLeftCell="A270">
      <selection activeCell="C286" sqref="C286"/>
    </sheetView>
  </sheetViews>
  <sheetFormatPr defaultColWidth="9.00390625" defaultRowHeight="12.75"/>
  <cols>
    <col min="1" max="1" width="84.375" style="0" customWidth="1"/>
    <col min="2" max="2" width="22.625" style="0" customWidth="1"/>
    <col min="3" max="3" width="32.125" style="0" customWidth="1"/>
    <col min="4" max="4" width="22.625" style="0" customWidth="1"/>
    <col min="5" max="5" width="6.625" style="1" bestFit="1" customWidth="1"/>
  </cols>
  <sheetData>
    <row r="1" spans="1:5" s="3" customFormat="1" ht="15.75">
      <c r="A1" s="3" t="s">
        <v>408</v>
      </c>
      <c r="B1" s="3" t="s">
        <v>54</v>
      </c>
      <c r="E1" s="4"/>
    </row>
    <row r="2" spans="1:7" s="2" customFormat="1" ht="12.75">
      <c r="A2" s="5" t="s">
        <v>0</v>
      </c>
      <c r="B2" s="7" t="s">
        <v>4</v>
      </c>
      <c r="C2" s="7" t="s">
        <v>27</v>
      </c>
      <c r="D2" s="7" t="s">
        <v>35</v>
      </c>
      <c r="E2" s="6" t="s">
        <v>1</v>
      </c>
      <c r="F2" s="7" t="s">
        <v>2</v>
      </c>
      <c r="G2" s="8" t="s">
        <v>3</v>
      </c>
    </row>
    <row r="3" spans="1:7" s="2" customFormat="1" ht="12.75">
      <c r="A3" s="22" t="s">
        <v>444</v>
      </c>
      <c r="B3" s="22"/>
      <c r="C3" s="22"/>
      <c r="D3" s="22"/>
      <c r="E3" s="23"/>
      <c r="F3" s="22"/>
      <c r="G3" s="22"/>
    </row>
    <row r="4" spans="1:7" ht="12.75">
      <c r="A4" t="s">
        <v>6</v>
      </c>
      <c r="B4" t="s">
        <v>5</v>
      </c>
      <c r="C4" t="s">
        <v>28</v>
      </c>
      <c r="D4" t="s">
        <v>20</v>
      </c>
      <c r="E4">
        <v>160</v>
      </c>
      <c r="G4">
        <f>+E4*F4</f>
        <v>0</v>
      </c>
    </row>
    <row r="5" spans="1:7" ht="12.75">
      <c r="A5" t="s">
        <v>7</v>
      </c>
      <c r="B5" t="s">
        <v>5</v>
      </c>
      <c r="C5" t="s">
        <v>29</v>
      </c>
      <c r="D5" t="s">
        <v>21</v>
      </c>
      <c r="E5">
        <v>80</v>
      </c>
      <c r="G5">
        <f aca="true" t="shared" si="0" ref="G5:G68">+E5*F5</f>
        <v>0</v>
      </c>
    </row>
    <row r="6" spans="1:7" ht="12.75">
      <c r="A6" t="s">
        <v>8</v>
      </c>
      <c r="B6" t="s">
        <v>5</v>
      </c>
      <c r="C6" t="s">
        <v>30</v>
      </c>
      <c r="D6" t="s">
        <v>22</v>
      </c>
      <c r="E6">
        <v>120</v>
      </c>
      <c r="G6">
        <f t="shared" si="0"/>
        <v>0</v>
      </c>
    </row>
    <row r="7" spans="1:7" ht="12.75">
      <c r="A7" t="s">
        <v>9</v>
      </c>
      <c r="B7" t="s">
        <v>5</v>
      </c>
      <c r="C7" t="s">
        <v>31</v>
      </c>
      <c r="D7" t="s">
        <v>22</v>
      </c>
      <c r="E7">
        <v>120</v>
      </c>
      <c r="G7">
        <f t="shared" si="0"/>
        <v>0</v>
      </c>
    </row>
    <row r="8" spans="1:7" ht="12.75">
      <c r="A8" t="s">
        <v>36</v>
      </c>
      <c r="B8" t="s">
        <v>11</v>
      </c>
      <c r="C8" t="s">
        <v>32</v>
      </c>
      <c r="D8" t="s">
        <v>23</v>
      </c>
      <c r="E8">
        <v>120</v>
      </c>
      <c r="G8">
        <f t="shared" si="0"/>
        <v>0</v>
      </c>
    </row>
    <row r="9" spans="1:7" ht="12.75">
      <c r="A9" t="s">
        <v>10</v>
      </c>
      <c r="B9" t="s">
        <v>11</v>
      </c>
      <c r="C9" t="s">
        <v>32</v>
      </c>
      <c r="D9" t="s">
        <v>23</v>
      </c>
      <c r="E9">
        <v>120</v>
      </c>
      <c r="G9">
        <f t="shared" si="0"/>
        <v>0</v>
      </c>
    </row>
    <row r="10" spans="1:7" ht="12.75">
      <c r="A10" t="s">
        <v>13</v>
      </c>
      <c r="B10" t="s">
        <v>12</v>
      </c>
      <c r="C10" t="s">
        <v>33</v>
      </c>
      <c r="D10" t="s">
        <v>24</v>
      </c>
      <c r="E10">
        <v>200</v>
      </c>
      <c r="G10">
        <f t="shared" si="0"/>
        <v>0</v>
      </c>
    </row>
    <row r="11" spans="1:7" ht="12.75">
      <c r="A11" t="s">
        <v>14</v>
      </c>
      <c r="B11" t="s">
        <v>12</v>
      </c>
      <c r="C11" t="s">
        <v>33</v>
      </c>
      <c r="D11" t="s">
        <v>25</v>
      </c>
      <c r="E11">
        <v>80</v>
      </c>
      <c r="G11">
        <f t="shared" si="0"/>
        <v>0</v>
      </c>
    </row>
    <row r="12" spans="1:7" ht="12.75">
      <c r="A12" t="s">
        <v>15</v>
      </c>
      <c r="B12" t="s">
        <v>12</v>
      </c>
      <c r="C12" t="s">
        <v>33</v>
      </c>
      <c r="D12" t="s">
        <v>26</v>
      </c>
      <c r="E12">
        <v>100</v>
      </c>
      <c r="G12">
        <f t="shared" si="0"/>
        <v>0</v>
      </c>
    </row>
    <row r="13" spans="1:7" ht="12.75">
      <c r="A13" t="s">
        <v>16</v>
      </c>
      <c r="B13" t="s">
        <v>12</v>
      </c>
      <c r="C13" t="s">
        <v>33</v>
      </c>
      <c r="D13" t="s">
        <v>25</v>
      </c>
      <c r="E13">
        <v>80</v>
      </c>
      <c r="G13">
        <f t="shared" si="0"/>
        <v>0</v>
      </c>
    </row>
    <row r="14" spans="1:7" ht="12.75">
      <c r="A14" t="s">
        <v>17</v>
      </c>
      <c r="B14" t="s">
        <v>18</v>
      </c>
      <c r="C14" t="s">
        <v>34</v>
      </c>
      <c r="D14" t="s">
        <v>24</v>
      </c>
      <c r="E14">
        <v>200</v>
      </c>
      <c r="G14">
        <f t="shared" si="0"/>
        <v>0</v>
      </c>
    </row>
    <row r="15" spans="1:7" ht="12.75">
      <c r="A15" t="s">
        <v>37</v>
      </c>
      <c r="B15" t="s">
        <v>18</v>
      </c>
      <c r="C15" s="11" t="s">
        <v>38</v>
      </c>
      <c r="D15" t="s">
        <v>39</v>
      </c>
      <c r="E15">
        <v>120</v>
      </c>
      <c r="G15">
        <f t="shared" si="0"/>
        <v>0</v>
      </c>
    </row>
    <row r="16" spans="1:7" ht="12.75">
      <c r="A16" t="s">
        <v>40</v>
      </c>
      <c r="B16" t="s">
        <v>41</v>
      </c>
      <c r="C16" t="s">
        <v>42</v>
      </c>
      <c r="D16" t="s">
        <v>43</v>
      </c>
      <c r="E16">
        <v>160</v>
      </c>
      <c r="G16">
        <f t="shared" si="0"/>
        <v>0</v>
      </c>
    </row>
    <row r="17" spans="1:7" ht="12.75">
      <c r="A17" t="s">
        <v>44</v>
      </c>
      <c r="B17" t="s">
        <v>45</v>
      </c>
      <c r="C17" t="s">
        <v>46</v>
      </c>
      <c r="D17" t="s">
        <v>47</v>
      </c>
      <c r="E17">
        <v>160</v>
      </c>
      <c r="G17">
        <f t="shared" si="0"/>
        <v>0</v>
      </c>
    </row>
    <row r="18" spans="1:256" ht="12.75">
      <c r="A18" t="s">
        <v>49</v>
      </c>
      <c r="B18" t="s">
        <v>50</v>
      </c>
      <c r="C18" t="s">
        <v>42</v>
      </c>
      <c r="D18" t="s">
        <v>25</v>
      </c>
      <c r="E18">
        <v>120</v>
      </c>
      <c r="G18">
        <f t="shared" si="0"/>
        <v>0</v>
      </c>
      <c r="IV18" t="s">
        <v>48</v>
      </c>
    </row>
    <row r="19" spans="1:7" ht="12.75">
      <c r="A19" t="s">
        <v>51</v>
      </c>
      <c r="B19" t="s">
        <v>41</v>
      </c>
      <c r="C19" s="11" t="s">
        <v>52</v>
      </c>
      <c r="D19" t="s">
        <v>53</v>
      </c>
      <c r="E19">
        <v>200</v>
      </c>
      <c r="G19">
        <f t="shared" si="0"/>
        <v>0</v>
      </c>
    </row>
    <row r="20" spans="1:7" ht="12.75">
      <c r="A20" t="s">
        <v>55</v>
      </c>
      <c r="B20" t="s">
        <v>56</v>
      </c>
      <c r="C20" s="11" t="s">
        <v>57</v>
      </c>
      <c r="D20" t="s">
        <v>23</v>
      </c>
      <c r="E20">
        <v>120</v>
      </c>
      <c r="G20">
        <f t="shared" si="0"/>
        <v>0</v>
      </c>
    </row>
    <row r="21" spans="1:7" ht="12.75">
      <c r="A21" t="s">
        <v>58</v>
      </c>
      <c r="B21" t="s">
        <v>56</v>
      </c>
      <c r="C21" s="11" t="s">
        <v>57</v>
      </c>
      <c r="D21" t="s">
        <v>59</v>
      </c>
      <c r="E21">
        <v>80</v>
      </c>
      <c r="G21">
        <f t="shared" si="0"/>
        <v>0</v>
      </c>
    </row>
    <row r="22" spans="1:7" ht="12.75">
      <c r="A22" t="s">
        <v>60</v>
      </c>
      <c r="B22" t="s">
        <v>18</v>
      </c>
      <c r="C22" s="11" t="s">
        <v>61</v>
      </c>
      <c r="D22" t="s">
        <v>47</v>
      </c>
      <c r="E22">
        <v>120</v>
      </c>
      <c r="G22">
        <f t="shared" si="0"/>
        <v>0</v>
      </c>
    </row>
    <row r="23" spans="1:7" ht="12.75">
      <c r="A23" t="s">
        <v>63</v>
      </c>
      <c r="B23" t="s">
        <v>18</v>
      </c>
      <c r="C23" s="11" t="s">
        <v>61</v>
      </c>
      <c r="D23" t="s">
        <v>62</v>
      </c>
      <c r="E23">
        <v>140</v>
      </c>
      <c r="G23">
        <f t="shared" si="0"/>
        <v>0</v>
      </c>
    </row>
    <row r="24" spans="1:7" ht="12.75">
      <c r="A24" t="s">
        <v>64</v>
      </c>
      <c r="B24" t="s">
        <v>5</v>
      </c>
      <c r="C24" s="11" t="s">
        <v>65</v>
      </c>
      <c r="D24" t="s">
        <v>95</v>
      </c>
      <c r="E24">
        <v>240</v>
      </c>
      <c r="G24">
        <f t="shared" si="0"/>
        <v>0</v>
      </c>
    </row>
    <row r="25" spans="1:7" ht="12.75">
      <c r="A25" t="s">
        <v>66</v>
      </c>
      <c r="B25" t="s">
        <v>5</v>
      </c>
      <c r="C25" s="11" t="s">
        <v>67</v>
      </c>
      <c r="D25" t="s">
        <v>96</v>
      </c>
      <c r="E25">
        <v>260</v>
      </c>
      <c r="G25">
        <f t="shared" si="0"/>
        <v>0</v>
      </c>
    </row>
    <row r="26" spans="1:7" ht="12.75">
      <c r="A26" t="s">
        <v>70</v>
      </c>
      <c r="B26" t="s">
        <v>5</v>
      </c>
      <c r="C26" s="11" t="s">
        <v>68</v>
      </c>
      <c r="D26" t="s">
        <v>69</v>
      </c>
      <c r="E26">
        <v>120</v>
      </c>
      <c r="G26">
        <f t="shared" si="0"/>
        <v>0</v>
      </c>
    </row>
    <row r="27" spans="1:7" ht="12.75">
      <c r="A27" t="s">
        <v>71</v>
      </c>
      <c r="B27" t="s">
        <v>45</v>
      </c>
      <c r="C27" s="11" t="s">
        <v>72</v>
      </c>
      <c r="D27" t="s">
        <v>62</v>
      </c>
      <c r="E27">
        <v>180</v>
      </c>
      <c r="G27">
        <f t="shared" si="0"/>
        <v>0</v>
      </c>
    </row>
    <row r="28" spans="1:7" ht="12.75">
      <c r="A28" t="s">
        <v>73</v>
      </c>
      <c r="B28" t="s">
        <v>12</v>
      </c>
      <c r="C28" s="11" t="s">
        <v>74</v>
      </c>
      <c r="D28" t="s">
        <v>75</v>
      </c>
      <c r="E28">
        <v>120</v>
      </c>
      <c r="G28">
        <f t="shared" si="0"/>
        <v>0</v>
      </c>
    </row>
    <row r="29" spans="1:8" ht="12.75">
      <c r="A29" t="s">
        <v>76</v>
      </c>
      <c r="B29" t="s">
        <v>5</v>
      </c>
      <c r="C29" s="11" t="s">
        <v>101</v>
      </c>
      <c r="D29" t="s">
        <v>102</v>
      </c>
      <c r="E29">
        <v>140</v>
      </c>
      <c r="G29">
        <f t="shared" si="0"/>
        <v>0</v>
      </c>
      <c r="H29" t="s">
        <v>103</v>
      </c>
    </row>
    <row r="30" spans="1:7" ht="12.75">
      <c r="A30" t="s">
        <v>77</v>
      </c>
      <c r="B30" t="s">
        <v>12</v>
      </c>
      <c r="C30" s="11" t="s">
        <v>81</v>
      </c>
      <c r="D30" t="s">
        <v>78</v>
      </c>
      <c r="E30">
        <v>140</v>
      </c>
      <c r="G30">
        <f t="shared" si="0"/>
        <v>0</v>
      </c>
    </row>
    <row r="31" spans="1:7" ht="12.75">
      <c r="A31" t="s">
        <v>79</v>
      </c>
      <c r="B31" t="s">
        <v>12</v>
      </c>
      <c r="C31" s="11" t="s">
        <v>80</v>
      </c>
      <c r="D31" t="s">
        <v>82</v>
      </c>
      <c r="E31">
        <v>100</v>
      </c>
      <c r="G31">
        <f t="shared" si="0"/>
        <v>0</v>
      </c>
    </row>
    <row r="32" spans="1:7" ht="12.75">
      <c r="A32" t="s">
        <v>83</v>
      </c>
      <c r="B32" t="s">
        <v>12</v>
      </c>
      <c r="C32" s="11" t="s">
        <v>84</v>
      </c>
      <c r="D32" t="s">
        <v>85</v>
      </c>
      <c r="E32">
        <v>160</v>
      </c>
      <c r="G32">
        <f t="shared" si="0"/>
        <v>0</v>
      </c>
    </row>
    <row r="33" spans="1:7" ht="12.75">
      <c r="A33" t="s">
        <v>86</v>
      </c>
      <c r="B33" t="s">
        <v>18</v>
      </c>
      <c r="C33" s="11" t="s">
        <v>87</v>
      </c>
      <c r="D33" t="s">
        <v>88</v>
      </c>
      <c r="E33">
        <v>180</v>
      </c>
      <c r="G33">
        <f t="shared" si="0"/>
        <v>0</v>
      </c>
    </row>
    <row r="34" spans="1:7" ht="12.75">
      <c r="A34" t="s">
        <v>89</v>
      </c>
      <c r="B34" t="s">
        <v>18</v>
      </c>
      <c r="C34" s="11" t="s">
        <v>90</v>
      </c>
      <c r="D34" t="s">
        <v>62</v>
      </c>
      <c r="E34">
        <v>160</v>
      </c>
      <c r="G34">
        <f t="shared" si="0"/>
        <v>0</v>
      </c>
    </row>
    <row r="35" spans="1:7" ht="12.75">
      <c r="A35" t="s">
        <v>91</v>
      </c>
      <c r="B35" t="s">
        <v>92</v>
      </c>
      <c r="C35" s="11" t="s">
        <v>93</v>
      </c>
      <c r="D35" t="s">
        <v>94</v>
      </c>
      <c r="E35">
        <v>200</v>
      </c>
      <c r="G35">
        <f t="shared" si="0"/>
        <v>0</v>
      </c>
    </row>
    <row r="36" spans="1:8" ht="12.75">
      <c r="A36" t="s">
        <v>97</v>
      </c>
      <c r="B36" t="s">
        <v>18</v>
      </c>
      <c r="C36" s="11" t="s">
        <v>98</v>
      </c>
      <c r="D36" t="s">
        <v>99</v>
      </c>
      <c r="E36">
        <v>140</v>
      </c>
      <c r="G36">
        <f t="shared" si="0"/>
        <v>0</v>
      </c>
      <c r="H36" t="s">
        <v>100</v>
      </c>
    </row>
    <row r="37" spans="1:8" ht="12.75">
      <c r="A37" t="s">
        <v>104</v>
      </c>
      <c r="B37" t="s">
        <v>105</v>
      </c>
      <c r="C37" s="11" t="s">
        <v>106</v>
      </c>
      <c r="D37" t="s">
        <v>107</v>
      </c>
      <c r="E37">
        <v>140</v>
      </c>
      <c r="G37">
        <f t="shared" si="0"/>
        <v>0</v>
      </c>
      <c r="H37" t="s">
        <v>108</v>
      </c>
    </row>
    <row r="38" spans="1:8" ht="12.75">
      <c r="A38" t="s">
        <v>110</v>
      </c>
      <c r="B38" t="s">
        <v>105</v>
      </c>
      <c r="C38" s="11" t="s">
        <v>106</v>
      </c>
      <c r="D38" t="s">
        <v>109</v>
      </c>
      <c r="E38">
        <v>180</v>
      </c>
      <c r="G38">
        <f t="shared" si="0"/>
        <v>0</v>
      </c>
      <c r="H38" t="s">
        <v>108</v>
      </c>
    </row>
    <row r="39" spans="1:8" ht="12.75">
      <c r="A39" t="s">
        <v>111</v>
      </c>
      <c r="B39" t="s">
        <v>92</v>
      </c>
      <c r="C39" s="11" t="s">
        <v>112</v>
      </c>
      <c r="D39" t="s">
        <v>94</v>
      </c>
      <c r="E39">
        <v>200</v>
      </c>
      <c r="G39">
        <f t="shared" si="0"/>
        <v>0</v>
      </c>
      <c r="H39" t="s">
        <v>113</v>
      </c>
    </row>
    <row r="40" spans="1:8" ht="12.75">
      <c r="A40" t="s">
        <v>118</v>
      </c>
      <c r="B40" t="s">
        <v>119</v>
      </c>
      <c r="C40" s="11" t="s">
        <v>120</v>
      </c>
      <c r="D40" t="s">
        <v>102</v>
      </c>
      <c r="E40">
        <v>160</v>
      </c>
      <c r="G40">
        <f t="shared" si="0"/>
        <v>0</v>
      </c>
      <c r="H40" t="s">
        <v>124</v>
      </c>
    </row>
    <row r="41" spans="1:8" ht="12.75">
      <c r="A41" t="s">
        <v>117</v>
      </c>
      <c r="B41" t="s">
        <v>119</v>
      </c>
      <c r="C41" s="11" t="s">
        <v>120</v>
      </c>
      <c r="D41" t="s">
        <v>121</v>
      </c>
      <c r="E41">
        <v>120</v>
      </c>
      <c r="G41">
        <f t="shared" si="0"/>
        <v>0</v>
      </c>
      <c r="H41" t="s">
        <v>124</v>
      </c>
    </row>
    <row r="42" spans="1:8" ht="12.75">
      <c r="A42" t="s">
        <v>122</v>
      </c>
      <c r="B42" t="s">
        <v>11</v>
      </c>
      <c r="C42" t="s">
        <v>32</v>
      </c>
      <c r="D42" t="s">
        <v>123</v>
      </c>
      <c r="E42">
        <v>200</v>
      </c>
      <c r="G42">
        <f t="shared" si="0"/>
        <v>0</v>
      </c>
      <c r="H42" t="s">
        <v>124</v>
      </c>
    </row>
    <row r="43" spans="1:8" ht="12.75">
      <c r="A43" t="s">
        <v>125</v>
      </c>
      <c r="B43" t="s">
        <v>18</v>
      </c>
      <c r="C43" s="11" t="s">
        <v>38</v>
      </c>
      <c r="D43" t="s">
        <v>128</v>
      </c>
      <c r="E43">
        <v>180</v>
      </c>
      <c r="G43">
        <f t="shared" si="0"/>
        <v>0</v>
      </c>
      <c r="H43" t="s">
        <v>124</v>
      </c>
    </row>
    <row r="44" spans="1:8" ht="12.75">
      <c r="A44" t="s">
        <v>126</v>
      </c>
      <c r="B44" t="s">
        <v>18</v>
      </c>
      <c r="C44" s="11" t="s">
        <v>98</v>
      </c>
      <c r="D44" t="s">
        <v>128</v>
      </c>
      <c r="E44">
        <v>180</v>
      </c>
      <c r="G44">
        <f t="shared" si="0"/>
        <v>0</v>
      </c>
      <c r="H44" t="s">
        <v>124</v>
      </c>
    </row>
    <row r="45" spans="1:8" ht="12.75">
      <c r="A45" t="s">
        <v>127</v>
      </c>
      <c r="B45" t="s">
        <v>41</v>
      </c>
      <c r="C45" t="s">
        <v>42</v>
      </c>
      <c r="D45" t="s">
        <v>129</v>
      </c>
      <c r="E45">
        <v>200</v>
      </c>
      <c r="G45">
        <f t="shared" si="0"/>
        <v>0</v>
      </c>
      <c r="H45" t="s">
        <v>124</v>
      </c>
    </row>
    <row r="46" spans="1:8" ht="12.75">
      <c r="A46" t="s">
        <v>130</v>
      </c>
      <c r="B46" t="s">
        <v>92</v>
      </c>
      <c r="C46" s="11" t="s">
        <v>93</v>
      </c>
      <c r="D46" t="s">
        <v>132</v>
      </c>
      <c r="E46">
        <v>260</v>
      </c>
      <c r="G46">
        <f t="shared" si="0"/>
        <v>0</v>
      </c>
      <c r="H46" t="s">
        <v>124</v>
      </c>
    </row>
    <row r="47" spans="1:8" ht="12.75">
      <c r="A47" t="s">
        <v>131</v>
      </c>
      <c r="B47" t="s">
        <v>92</v>
      </c>
      <c r="C47" s="11" t="s">
        <v>112</v>
      </c>
      <c r="D47" t="s">
        <v>132</v>
      </c>
      <c r="E47">
        <v>260</v>
      </c>
      <c r="G47">
        <f t="shared" si="0"/>
        <v>0</v>
      </c>
      <c r="H47" t="s">
        <v>124</v>
      </c>
    </row>
    <row r="48" spans="1:8" ht="12.75">
      <c r="A48" t="s">
        <v>133</v>
      </c>
      <c r="B48" t="s">
        <v>18</v>
      </c>
      <c r="C48" s="11" t="s">
        <v>90</v>
      </c>
      <c r="D48" t="s">
        <v>134</v>
      </c>
      <c r="E48">
        <v>200</v>
      </c>
      <c r="G48">
        <f t="shared" si="0"/>
        <v>0</v>
      </c>
      <c r="H48" t="s">
        <v>124</v>
      </c>
    </row>
    <row r="49" spans="1:8" ht="12.75">
      <c r="A49" t="s">
        <v>135</v>
      </c>
      <c r="B49" t="s">
        <v>136</v>
      </c>
      <c r="C49" s="11" t="s">
        <v>137</v>
      </c>
      <c r="D49" t="s">
        <v>138</v>
      </c>
      <c r="E49">
        <v>160</v>
      </c>
      <c r="G49">
        <f t="shared" si="0"/>
        <v>0</v>
      </c>
      <c r="H49" t="s">
        <v>124</v>
      </c>
    </row>
    <row r="50" spans="1:8" ht="12.75">
      <c r="A50" t="s">
        <v>147</v>
      </c>
      <c r="B50" t="s">
        <v>5</v>
      </c>
      <c r="C50" s="11" t="s">
        <v>148</v>
      </c>
      <c r="D50" t="s">
        <v>102</v>
      </c>
      <c r="E50">
        <v>140</v>
      </c>
      <c r="G50">
        <f t="shared" si="0"/>
        <v>0</v>
      </c>
      <c r="H50" t="s">
        <v>143</v>
      </c>
    </row>
    <row r="51" spans="1:8" ht="12.75">
      <c r="A51" t="s">
        <v>160</v>
      </c>
      <c r="B51" t="s">
        <v>161</v>
      </c>
      <c r="C51" s="11" t="s">
        <v>162</v>
      </c>
      <c r="D51" t="s">
        <v>163</v>
      </c>
      <c r="E51">
        <v>200</v>
      </c>
      <c r="G51">
        <f t="shared" si="0"/>
        <v>0</v>
      </c>
      <c r="H51" t="s">
        <v>143</v>
      </c>
    </row>
    <row r="52" spans="1:8" ht="12.75">
      <c r="A52" t="s">
        <v>164</v>
      </c>
      <c r="B52" t="s">
        <v>161</v>
      </c>
      <c r="C52" s="11" t="s">
        <v>162</v>
      </c>
      <c r="D52" t="s">
        <v>165</v>
      </c>
      <c r="E52">
        <v>120</v>
      </c>
      <c r="G52">
        <f t="shared" si="0"/>
        <v>0</v>
      </c>
      <c r="H52" t="s">
        <v>143</v>
      </c>
    </row>
    <row r="53" spans="1:8" ht="12.75">
      <c r="A53" t="s">
        <v>166</v>
      </c>
      <c r="B53" t="s">
        <v>167</v>
      </c>
      <c r="C53" s="11" t="s">
        <v>168</v>
      </c>
      <c r="D53" t="s">
        <v>129</v>
      </c>
      <c r="E53">
        <v>160</v>
      </c>
      <c r="G53">
        <f t="shared" si="0"/>
        <v>0</v>
      </c>
      <c r="H53" t="s">
        <v>143</v>
      </c>
    </row>
    <row r="54" spans="1:8" ht="12.75">
      <c r="A54" t="s">
        <v>169</v>
      </c>
      <c r="B54" t="s">
        <v>167</v>
      </c>
      <c r="C54" s="11" t="s">
        <v>168</v>
      </c>
      <c r="D54" t="s">
        <v>170</v>
      </c>
      <c r="E54">
        <v>200</v>
      </c>
      <c r="G54">
        <f t="shared" si="0"/>
        <v>0</v>
      </c>
      <c r="H54" t="s">
        <v>143</v>
      </c>
    </row>
    <row r="55" spans="1:8" ht="12.75">
      <c r="A55" t="s">
        <v>171</v>
      </c>
      <c r="B55" t="s">
        <v>150</v>
      </c>
      <c r="C55" s="11" t="s">
        <v>174</v>
      </c>
      <c r="D55" t="s">
        <v>177</v>
      </c>
      <c r="E55">
        <v>260</v>
      </c>
      <c r="G55">
        <f t="shared" si="0"/>
        <v>0</v>
      </c>
      <c r="H55" t="s">
        <v>143</v>
      </c>
    </row>
    <row r="56" spans="1:8" ht="12.75">
      <c r="A56" t="s">
        <v>172</v>
      </c>
      <c r="B56" t="s">
        <v>150</v>
      </c>
      <c r="C56" s="11" t="s">
        <v>174</v>
      </c>
      <c r="D56" t="s">
        <v>176</v>
      </c>
      <c r="E56">
        <v>140</v>
      </c>
      <c r="G56">
        <f t="shared" si="0"/>
        <v>0</v>
      </c>
      <c r="H56" t="s">
        <v>143</v>
      </c>
    </row>
    <row r="57" spans="1:8" ht="12.75">
      <c r="A57" t="s">
        <v>173</v>
      </c>
      <c r="B57" t="s">
        <v>150</v>
      </c>
      <c r="C57" s="11" t="s">
        <v>174</v>
      </c>
      <c r="D57" t="s">
        <v>175</v>
      </c>
      <c r="E57">
        <v>240</v>
      </c>
      <c r="G57">
        <f t="shared" si="0"/>
        <v>0</v>
      </c>
      <c r="H57" t="s">
        <v>143</v>
      </c>
    </row>
    <row r="58" spans="1:8" ht="12.75">
      <c r="A58" t="s">
        <v>180</v>
      </c>
      <c r="B58" t="s">
        <v>11</v>
      </c>
      <c r="C58" t="s">
        <v>32</v>
      </c>
      <c r="D58" t="s">
        <v>186</v>
      </c>
      <c r="E58">
        <v>200</v>
      </c>
      <c r="G58">
        <f t="shared" si="0"/>
        <v>0</v>
      </c>
      <c r="H58" t="s">
        <v>143</v>
      </c>
    </row>
    <row r="59" spans="1:8" ht="12.75">
      <c r="A59" t="s">
        <v>178</v>
      </c>
      <c r="B59" t="s">
        <v>179</v>
      </c>
      <c r="C59" s="11" t="s">
        <v>191</v>
      </c>
      <c r="D59" t="s">
        <v>176</v>
      </c>
      <c r="E59">
        <v>120</v>
      </c>
      <c r="G59">
        <f t="shared" si="0"/>
        <v>0</v>
      </c>
      <c r="H59" t="s">
        <v>143</v>
      </c>
    </row>
    <row r="60" spans="1:8" ht="12.75">
      <c r="A60" t="s">
        <v>181</v>
      </c>
      <c r="B60" t="s">
        <v>179</v>
      </c>
      <c r="C60" s="11" t="s">
        <v>191</v>
      </c>
      <c r="D60" t="s">
        <v>177</v>
      </c>
      <c r="E60">
        <v>240</v>
      </c>
      <c r="G60">
        <f t="shared" si="0"/>
        <v>0</v>
      </c>
      <c r="H60" t="s">
        <v>143</v>
      </c>
    </row>
    <row r="61" spans="1:8" ht="12.75">
      <c r="A61" t="s">
        <v>182</v>
      </c>
      <c r="B61" t="s">
        <v>179</v>
      </c>
      <c r="C61" s="11" t="s">
        <v>191</v>
      </c>
      <c r="D61" t="s">
        <v>184</v>
      </c>
      <c r="E61">
        <v>240</v>
      </c>
      <c r="G61">
        <f t="shared" si="0"/>
        <v>0</v>
      </c>
      <c r="H61" t="s">
        <v>143</v>
      </c>
    </row>
    <row r="62" spans="1:8" ht="12.75">
      <c r="A62" t="s">
        <v>183</v>
      </c>
      <c r="B62" t="s">
        <v>179</v>
      </c>
      <c r="C62" s="11" t="s">
        <v>191</v>
      </c>
      <c r="D62" t="s">
        <v>185</v>
      </c>
      <c r="E62">
        <v>100</v>
      </c>
      <c r="G62">
        <f t="shared" si="0"/>
        <v>0</v>
      </c>
      <c r="H62" t="s">
        <v>143</v>
      </c>
    </row>
    <row r="63" spans="1:8" ht="12.75">
      <c r="A63" t="s">
        <v>187</v>
      </c>
      <c r="B63" t="s">
        <v>179</v>
      </c>
      <c r="C63" s="11" t="s">
        <v>190</v>
      </c>
      <c r="D63" t="s">
        <v>192</v>
      </c>
      <c r="E63">
        <v>140</v>
      </c>
      <c r="G63">
        <f t="shared" si="0"/>
        <v>0</v>
      </c>
      <c r="H63" t="s">
        <v>143</v>
      </c>
    </row>
    <row r="64" spans="1:8" ht="12.75">
      <c r="A64" t="s">
        <v>188</v>
      </c>
      <c r="B64" t="s">
        <v>179</v>
      </c>
      <c r="C64" s="11" t="s">
        <v>190</v>
      </c>
      <c r="D64" t="s">
        <v>193</v>
      </c>
      <c r="E64">
        <v>200</v>
      </c>
      <c r="G64">
        <f t="shared" si="0"/>
        <v>0</v>
      </c>
      <c r="H64" t="s">
        <v>143</v>
      </c>
    </row>
    <row r="65" spans="1:8" ht="12.75">
      <c r="A65" t="s">
        <v>189</v>
      </c>
      <c r="B65" t="s">
        <v>179</v>
      </c>
      <c r="C65" s="11" t="s">
        <v>190</v>
      </c>
      <c r="D65" t="s">
        <v>193</v>
      </c>
      <c r="E65">
        <v>200</v>
      </c>
      <c r="G65">
        <f t="shared" si="0"/>
        <v>0</v>
      </c>
      <c r="H65" t="s">
        <v>143</v>
      </c>
    </row>
    <row r="66" spans="1:8" ht="12.75">
      <c r="A66" t="s">
        <v>194</v>
      </c>
      <c r="B66" t="s">
        <v>18</v>
      </c>
      <c r="C66" s="11" t="s">
        <v>195</v>
      </c>
      <c r="D66" t="s">
        <v>196</v>
      </c>
      <c r="E66">
        <v>140</v>
      </c>
      <c r="G66">
        <f t="shared" si="0"/>
        <v>0</v>
      </c>
      <c r="H66" t="s">
        <v>143</v>
      </c>
    </row>
    <row r="67" spans="1:8" ht="12.75">
      <c r="A67" t="s">
        <v>200</v>
      </c>
      <c r="B67" t="s">
        <v>18</v>
      </c>
      <c r="C67" s="11" t="s">
        <v>195</v>
      </c>
      <c r="D67" t="s">
        <v>197</v>
      </c>
      <c r="E67">
        <v>220</v>
      </c>
      <c r="G67">
        <f t="shared" si="0"/>
        <v>0</v>
      </c>
      <c r="H67" t="s">
        <v>143</v>
      </c>
    </row>
    <row r="68" spans="1:8" ht="12.75">
      <c r="A68" t="s">
        <v>201</v>
      </c>
      <c r="B68" t="s">
        <v>198</v>
      </c>
      <c r="C68" s="11" t="s">
        <v>199</v>
      </c>
      <c r="D68" t="s">
        <v>192</v>
      </c>
      <c r="E68">
        <v>140</v>
      </c>
      <c r="G68">
        <f t="shared" si="0"/>
        <v>0</v>
      </c>
      <c r="H68" s="21" t="s">
        <v>202</v>
      </c>
    </row>
    <row r="69" spans="1:8" ht="12.75">
      <c r="A69" t="s">
        <v>203</v>
      </c>
      <c r="B69" t="s">
        <v>198</v>
      </c>
      <c r="C69" s="11" t="s">
        <v>199</v>
      </c>
      <c r="D69" t="s">
        <v>204</v>
      </c>
      <c r="E69">
        <v>200</v>
      </c>
      <c r="G69">
        <f aca="true" t="shared" si="1" ref="G69:G122">+E69*F69</f>
        <v>0</v>
      </c>
      <c r="H69" s="21" t="s">
        <v>202</v>
      </c>
    </row>
    <row r="70" spans="1:8" ht="12.75">
      <c r="A70" t="s">
        <v>205</v>
      </c>
      <c r="B70" t="s">
        <v>198</v>
      </c>
      <c r="C70" s="11" t="s">
        <v>199</v>
      </c>
      <c r="D70" t="s">
        <v>206</v>
      </c>
      <c r="E70">
        <v>240</v>
      </c>
      <c r="G70">
        <f t="shared" si="1"/>
        <v>0</v>
      </c>
      <c r="H70" s="21" t="s">
        <v>202</v>
      </c>
    </row>
    <row r="71" spans="1:8" ht="12.75">
      <c r="A71" t="s">
        <v>210</v>
      </c>
      <c r="B71" t="s">
        <v>198</v>
      </c>
      <c r="C71" s="11" t="s">
        <v>215</v>
      </c>
      <c r="D71" t="s">
        <v>213</v>
      </c>
      <c r="E71">
        <v>120</v>
      </c>
      <c r="G71">
        <f t="shared" si="1"/>
        <v>0</v>
      </c>
      <c r="H71" s="21" t="s">
        <v>202</v>
      </c>
    </row>
    <row r="72" spans="1:8" ht="12.75">
      <c r="A72" t="s">
        <v>211</v>
      </c>
      <c r="B72" t="s">
        <v>198</v>
      </c>
      <c r="C72" s="11" t="s">
        <v>215</v>
      </c>
      <c r="D72" t="s">
        <v>214</v>
      </c>
      <c r="E72">
        <v>180</v>
      </c>
      <c r="G72">
        <f t="shared" si="1"/>
        <v>0</v>
      </c>
      <c r="H72" s="21" t="s">
        <v>202</v>
      </c>
    </row>
    <row r="73" spans="1:8" ht="12.75">
      <c r="A73" t="s">
        <v>212</v>
      </c>
      <c r="B73" t="s">
        <v>198</v>
      </c>
      <c r="C73" s="11" t="s">
        <v>215</v>
      </c>
      <c r="D73" t="s">
        <v>214</v>
      </c>
      <c r="E73">
        <v>180</v>
      </c>
      <c r="G73">
        <f t="shared" si="1"/>
        <v>0</v>
      </c>
      <c r="H73" s="21" t="s">
        <v>202</v>
      </c>
    </row>
    <row r="74" spans="1:8" ht="12.75">
      <c r="A74" t="s">
        <v>216</v>
      </c>
      <c r="B74" t="s">
        <v>12</v>
      </c>
      <c r="C74" s="11" t="s">
        <v>217</v>
      </c>
      <c r="D74" t="s">
        <v>192</v>
      </c>
      <c r="E74">
        <v>100</v>
      </c>
      <c r="G74">
        <f t="shared" si="1"/>
        <v>0</v>
      </c>
      <c r="H74" s="21" t="s">
        <v>202</v>
      </c>
    </row>
    <row r="75" spans="1:8" ht="12.75">
      <c r="A75" t="s">
        <v>218</v>
      </c>
      <c r="B75" t="s">
        <v>12</v>
      </c>
      <c r="C75" s="11" t="s">
        <v>217</v>
      </c>
      <c r="D75" t="s">
        <v>176</v>
      </c>
      <c r="E75">
        <v>140</v>
      </c>
      <c r="G75">
        <f t="shared" si="1"/>
        <v>0</v>
      </c>
      <c r="H75" s="21" t="s">
        <v>202</v>
      </c>
    </row>
    <row r="76" spans="1:8" ht="12.75">
      <c r="A76" t="s">
        <v>219</v>
      </c>
      <c r="B76" t="s">
        <v>92</v>
      </c>
      <c r="C76" s="11" t="s">
        <v>93</v>
      </c>
      <c r="D76" t="s">
        <v>132</v>
      </c>
      <c r="E76">
        <v>260</v>
      </c>
      <c r="G76">
        <f t="shared" si="1"/>
        <v>0</v>
      </c>
      <c r="H76" s="21" t="s">
        <v>202</v>
      </c>
    </row>
    <row r="77" spans="1:8" ht="12.75">
      <c r="A77" t="s">
        <v>220</v>
      </c>
      <c r="B77" t="s">
        <v>92</v>
      </c>
      <c r="C77" s="11" t="s">
        <v>93</v>
      </c>
      <c r="D77" t="s">
        <v>132</v>
      </c>
      <c r="E77">
        <v>260</v>
      </c>
      <c r="G77">
        <f t="shared" si="1"/>
        <v>0</v>
      </c>
      <c r="H77" s="21" t="s">
        <v>202</v>
      </c>
    </row>
    <row r="78" spans="1:8" ht="12.75">
      <c r="A78" t="s">
        <v>221</v>
      </c>
      <c r="B78" t="s">
        <v>18</v>
      </c>
      <c r="C78" s="11" t="s">
        <v>222</v>
      </c>
      <c r="D78" t="s">
        <v>192</v>
      </c>
      <c r="E78">
        <v>140</v>
      </c>
      <c r="G78">
        <f t="shared" si="1"/>
        <v>0</v>
      </c>
      <c r="H78" s="21" t="s">
        <v>202</v>
      </c>
    </row>
    <row r="79" spans="1:8" ht="12.75">
      <c r="A79" t="s">
        <v>223</v>
      </c>
      <c r="B79" t="s">
        <v>18</v>
      </c>
      <c r="C79" s="11" t="s">
        <v>222</v>
      </c>
      <c r="D79" t="s">
        <v>176</v>
      </c>
      <c r="E79">
        <v>180</v>
      </c>
      <c r="G79">
        <f t="shared" si="1"/>
        <v>0</v>
      </c>
      <c r="H79" s="21" t="s">
        <v>202</v>
      </c>
    </row>
    <row r="80" spans="1:8" ht="12.75">
      <c r="A80" t="s">
        <v>224</v>
      </c>
      <c r="B80" t="s">
        <v>225</v>
      </c>
      <c r="C80" s="11" t="s">
        <v>226</v>
      </c>
      <c r="D80" t="s">
        <v>192</v>
      </c>
      <c r="E80">
        <v>140</v>
      </c>
      <c r="G80">
        <f t="shared" si="1"/>
        <v>0</v>
      </c>
      <c r="H80" s="21" t="s">
        <v>202</v>
      </c>
    </row>
    <row r="81" spans="1:8" ht="12.75">
      <c r="A81" t="s">
        <v>227</v>
      </c>
      <c r="B81" t="s">
        <v>225</v>
      </c>
      <c r="C81" s="11" t="s">
        <v>226</v>
      </c>
      <c r="D81" t="s">
        <v>170</v>
      </c>
      <c r="E81">
        <v>200</v>
      </c>
      <c r="G81">
        <f t="shared" si="1"/>
        <v>0</v>
      </c>
      <c r="H81" s="21" t="s">
        <v>202</v>
      </c>
    </row>
    <row r="82" spans="1:8" ht="12.75">
      <c r="A82" t="s">
        <v>228</v>
      </c>
      <c r="B82" t="s">
        <v>225</v>
      </c>
      <c r="C82" s="11" t="s">
        <v>226</v>
      </c>
      <c r="D82" t="s">
        <v>170</v>
      </c>
      <c r="E82">
        <v>200</v>
      </c>
      <c r="G82">
        <f t="shared" si="1"/>
        <v>0</v>
      </c>
      <c r="H82" s="21" t="s">
        <v>202</v>
      </c>
    </row>
    <row r="83" spans="1:8" ht="12.75">
      <c r="A83" t="s">
        <v>229</v>
      </c>
      <c r="B83" t="s">
        <v>18</v>
      </c>
      <c r="C83" s="11" t="s">
        <v>230</v>
      </c>
      <c r="D83" t="s">
        <v>176</v>
      </c>
      <c r="E83">
        <v>140</v>
      </c>
      <c r="G83">
        <f t="shared" si="1"/>
        <v>0</v>
      </c>
      <c r="H83" s="21" t="s">
        <v>202</v>
      </c>
    </row>
    <row r="84" spans="1:8" ht="12.75">
      <c r="A84" t="s">
        <v>231</v>
      </c>
      <c r="B84" t="s">
        <v>18</v>
      </c>
      <c r="C84" s="11" t="s">
        <v>230</v>
      </c>
      <c r="D84" t="s">
        <v>232</v>
      </c>
      <c r="E84">
        <v>180</v>
      </c>
      <c r="G84">
        <f t="shared" si="1"/>
        <v>0</v>
      </c>
      <c r="H84" s="21" t="s">
        <v>202</v>
      </c>
    </row>
    <row r="85" spans="1:8" ht="12.75">
      <c r="A85" t="s">
        <v>233</v>
      </c>
      <c r="B85" t="s">
        <v>234</v>
      </c>
      <c r="C85" s="11" t="s">
        <v>235</v>
      </c>
      <c r="D85" t="s">
        <v>129</v>
      </c>
      <c r="E85">
        <v>160</v>
      </c>
      <c r="G85">
        <f t="shared" si="1"/>
        <v>0</v>
      </c>
      <c r="H85" s="36" t="s">
        <v>236</v>
      </c>
    </row>
    <row r="86" spans="1:8" ht="12.75">
      <c r="A86" t="s">
        <v>237</v>
      </c>
      <c r="B86" t="s">
        <v>234</v>
      </c>
      <c r="C86" s="11" t="s">
        <v>235</v>
      </c>
      <c r="D86" t="s">
        <v>170</v>
      </c>
      <c r="E86">
        <v>200</v>
      </c>
      <c r="G86">
        <f t="shared" si="1"/>
        <v>0</v>
      </c>
      <c r="H86" s="36" t="s">
        <v>236</v>
      </c>
    </row>
    <row r="87" spans="1:8" ht="12.75">
      <c r="A87" t="s">
        <v>238</v>
      </c>
      <c r="B87" t="s">
        <v>234</v>
      </c>
      <c r="C87" s="11" t="s">
        <v>235</v>
      </c>
      <c r="D87" t="s">
        <v>239</v>
      </c>
      <c r="E87">
        <v>120</v>
      </c>
      <c r="G87">
        <f t="shared" si="1"/>
        <v>0</v>
      </c>
      <c r="H87" s="36" t="s">
        <v>236</v>
      </c>
    </row>
    <row r="88" spans="1:8" ht="12.75">
      <c r="A88" t="s">
        <v>240</v>
      </c>
      <c r="B88" t="s">
        <v>234</v>
      </c>
      <c r="C88" s="11" t="s">
        <v>235</v>
      </c>
      <c r="D88" t="s">
        <v>241</v>
      </c>
      <c r="E88">
        <v>160</v>
      </c>
      <c r="G88">
        <f t="shared" si="1"/>
        <v>0</v>
      </c>
      <c r="H88" s="36" t="s">
        <v>236</v>
      </c>
    </row>
    <row r="89" spans="1:8" ht="12.75">
      <c r="A89" t="s">
        <v>242</v>
      </c>
      <c r="B89" t="s">
        <v>41</v>
      </c>
      <c r="C89" s="11" t="s">
        <v>243</v>
      </c>
      <c r="D89" t="s">
        <v>129</v>
      </c>
      <c r="E89">
        <v>200</v>
      </c>
      <c r="G89">
        <f t="shared" si="1"/>
        <v>0</v>
      </c>
      <c r="H89" s="36" t="s">
        <v>236</v>
      </c>
    </row>
    <row r="90" spans="1:8" ht="12.75">
      <c r="A90" t="s">
        <v>244</v>
      </c>
      <c r="B90" t="s">
        <v>41</v>
      </c>
      <c r="C90" s="11" t="s">
        <v>243</v>
      </c>
      <c r="D90" t="s">
        <v>245</v>
      </c>
      <c r="E90">
        <v>240</v>
      </c>
      <c r="G90">
        <f t="shared" si="1"/>
        <v>0</v>
      </c>
      <c r="H90" s="36" t="s">
        <v>236</v>
      </c>
    </row>
    <row r="91" spans="1:8" ht="12.75">
      <c r="A91" t="s">
        <v>246</v>
      </c>
      <c r="B91" t="s">
        <v>41</v>
      </c>
      <c r="C91" s="11" t="s">
        <v>243</v>
      </c>
      <c r="D91" t="s">
        <v>247</v>
      </c>
      <c r="E91">
        <v>140</v>
      </c>
      <c r="G91">
        <f t="shared" si="1"/>
        <v>0</v>
      </c>
      <c r="H91" s="36" t="s">
        <v>236</v>
      </c>
    </row>
    <row r="92" spans="1:8" ht="12.75">
      <c r="A92" t="s">
        <v>248</v>
      </c>
      <c r="B92" t="s">
        <v>250</v>
      </c>
      <c r="C92" s="11" t="s">
        <v>252</v>
      </c>
      <c r="D92" t="s">
        <v>129</v>
      </c>
      <c r="E92">
        <v>200</v>
      </c>
      <c r="G92">
        <f t="shared" si="1"/>
        <v>0</v>
      </c>
      <c r="H92" s="36" t="s">
        <v>236</v>
      </c>
    </row>
    <row r="93" spans="1:8" ht="12.75">
      <c r="A93" t="s">
        <v>249</v>
      </c>
      <c r="B93" t="s">
        <v>251</v>
      </c>
      <c r="C93" s="11" t="s">
        <v>252</v>
      </c>
      <c r="D93" t="s">
        <v>253</v>
      </c>
      <c r="E93">
        <v>260</v>
      </c>
      <c r="G93">
        <f t="shared" si="1"/>
        <v>0</v>
      </c>
      <c r="H93" s="36" t="s">
        <v>236</v>
      </c>
    </row>
    <row r="94" spans="1:8" ht="12.75">
      <c r="A94" t="s">
        <v>255</v>
      </c>
      <c r="B94" t="s">
        <v>251</v>
      </c>
      <c r="C94" s="11" t="s">
        <v>252</v>
      </c>
      <c r="D94" t="s">
        <v>254</v>
      </c>
      <c r="E94">
        <v>140</v>
      </c>
      <c r="G94">
        <f t="shared" si="1"/>
        <v>0</v>
      </c>
      <c r="H94" s="36" t="s">
        <v>236</v>
      </c>
    </row>
    <row r="95" spans="1:8" ht="12.75">
      <c r="A95" t="s">
        <v>256</v>
      </c>
      <c r="B95" t="s">
        <v>18</v>
      </c>
      <c r="C95" s="11" t="s">
        <v>257</v>
      </c>
      <c r="D95" t="s">
        <v>176</v>
      </c>
      <c r="E95">
        <v>160</v>
      </c>
      <c r="G95">
        <f t="shared" si="1"/>
        <v>0</v>
      </c>
      <c r="H95" s="36" t="s">
        <v>236</v>
      </c>
    </row>
    <row r="96" spans="1:8" ht="12.75">
      <c r="A96" t="s">
        <v>258</v>
      </c>
      <c r="B96" t="s">
        <v>18</v>
      </c>
      <c r="C96" s="11" t="s">
        <v>257</v>
      </c>
      <c r="D96" t="s">
        <v>259</v>
      </c>
      <c r="E96">
        <v>200</v>
      </c>
      <c r="G96">
        <f t="shared" si="1"/>
        <v>0</v>
      </c>
      <c r="H96" s="36" t="s">
        <v>236</v>
      </c>
    </row>
    <row r="97" spans="1:8" ht="12.75">
      <c r="A97" t="s">
        <v>260</v>
      </c>
      <c r="B97" t="s">
        <v>18</v>
      </c>
      <c r="C97" s="11" t="s">
        <v>257</v>
      </c>
      <c r="D97" t="s">
        <v>259</v>
      </c>
      <c r="E97">
        <v>200</v>
      </c>
      <c r="G97">
        <f t="shared" si="1"/>
        <v>0</v>
      </c>
      <c r="H97" s="36" t="s">
        <v>236</v>
      </c>
    </row>
    <row r="98" spans="1:8" ht="12.75">
      <c r="A98" t="s">
        <v>261</v>
      </c>
      <c r="B98" t="s">
        <v>18</v>
      </c>
      <c r="C98" s="11" t="s">
        <v>262</v>
      </c>
      <c r="D98" t="s">
        <v>176</v>
      </c>
      <c r="E98">
        <v>160</v>
      </c>
      <c r="G98">
        <f t="shared" si="1"/>
        <v>0</v>
      </c>
      <c r="H98" s="36" t="s">
        <v>236</v>
      </c>
    </row>
    <row r="99" spans="1:8" ht="12.75">
      <c r="A99" t="s">
        <v>263</v>
      </c>
      <c r="B99" t="s">
        <v>18</v>
      </c>
      <c r="C99" s="11" t="s">
        <v>262</v>
      </c>
      <c r="D99" t="s">
        <v>264</v>
      </c>
      <c r="E99">
        <v>200</v>
      </c>
      <c r="G99">
        <f t="shared" si="1"/>
        <v>0</v>
      </c>
      <c r="H99" s="36" t="s">
        <v>236</v>
      </c>
    </row>
    <row r="100" spans="1:8" ht="12.75">
      <c r="A100" t="s">
        <v>265</v>
      </c>
      <c r="B100" t="s">
        <v>18</v>
      </c>
      <c r="C100" s="11" t="s">
        <v>262</v>
      </c>
      <c r="D100" t="s">
        <v>264</v>
      </c>
      <c r="E100">
        <v>200</v>
      </c>
      <c r="G100">
        <f t="shared" si="1"/>
        <v>0</v>
      </c>
      <c r="H100" s="36" t="s">
        <v>236</v>
      </c>
    </row>
    <row r="101" spans="1:8" ht="12.75">
      <c r="A101" t="s">
        <v>269</v>
      </c>
      <c r="B101" t="s">
        <v>18</v>
      </c>
      <c r="C101" s="11" t="s">
        <v>270</v>
      </c>
      <c r="D101" t="s">
        <v>176</v>
      </c>
      <c r="E101" s="20">
        <v>160</v>
      </c>
      <c r="G101">
        <f t="shared" si="1"/>
        <v>0</v>
      </c>
      <c r="H101" s="36" t="s">
        <v>236</v>
      </c>
    </row>
    <row r="102" spans="1:8" ht="12.75">
      <c r="A102" t="s">
        <v>271</v>
      </c>
      <c r="B102" t="s">
        <v>18</v>
      </c>
      <c r="C102" s="11" t="s">
        <v>270</v>
      </c>
      <c r="D102" t="s">
        <v>264</v>
      </c>
      <c r="E102" s="20">
        <v>200</v>
      </c>
      <c r="G102">
        <f t="shared" si="1"/>
        <v>0</v>
      </c>
      <c r="H102" s="36" t="s">
        <v>236</v>
      </c>
    </row>
    <row r="103" spans="1:8" ht="12.75">
      <c r="A103" t="s">
        <v>272</v>
      </c>
      <c r="B103" t="s">
        <v>18</v>
      </c>
      <c r="C103" s="11" t="s">
        <v>270</v>
      </c>
      <c r="D103" t="s">
        <v>264</v>
      </c>
      <c r="E103" s="20">
        <v>200</v>
      </c>
      <c r="G103">
        <f t="shared" si="1"/>
        <v>0</v>
      </c>
      <c r="H103" s="36" t="s">
        <v>236</v>
      </c>
    </row>
    <row r="104" spans="1:9" s="2" customFormat="1" ht="12.75">
      <c r="A104" t="s">
        <v>273</v>
      </c>
      <c r="B104" t="s">
        <v>18</v>
      </c>
      <c r="C104" s="11" t="s">
        <v>274</v>
      </c>
      <c r="D104" t="s">
        <v>176</v>
      </c>
      <c r="E104" s="20">
        <v>160</v>
      </c>
      <c r="F104"/>
      <c r="G104">
        <f t="shared" si="1"/>
        <v>0</v>
      </c>
      <c r="H104" s="36" t="s">
        <v>236</v>
      </c>
      <c r="I104"/>
    </row>
    <row r="105" spans="1:8" ht="12.75">
      <c r="A105" t="s">
        <v>275</v>
      </c>
      <c r="B105" t="s">
        <v>18</v>
      </c>
      <c r="C105" s="11" t="s">
        <v>274</v>
      </c>
      <c r="D105" t="s">
        <v>264</v>
      </c>
      <c r="E105" s="20">
        <v>200</v>
      </c>
      <c r="G105">
        <f t="shared" si="1"/>
        <v>0</v>
      </c>
      <c r="H105" s="36" t="s">
        <v>236</v>
      </c>
    </row>
    <row r="106" spans="1:8" ht="12.75">
      <c r="A106" t="s">
        <v>276</v>
      </c>
      <c r="B106" t="s">
        <v>18</v>
      </c>
      <c r="C106" s="11" t="s">
        <v>274</v>
      </c>
      <c r="D106" t="s">
        <v>264</v>
      </c>
      <c r="E106" s="20">
        <v>200</v>
      </c>
      <c r="G106">
        <f t="shared" si="1"/>
        <v>0</v>
      </c>
      <c r="H106" s="36" t="s">
        <v>236</v>
      </c>
    </row>
    <row r="107" spans="1:8" ht="12.75">
      <c r="A107" t="s">
        <v>277</v>
      </c>
      <c r="B107" t="s">
        <v>18</v>
      </c>
      <c r="C107" s="11" t="s">
        <v>278</v>
      </c>
      <c r="D107" t="s">
        <v>176</v>
      </c>
      <c r="E107" s="20">
        <v>100</v>
      </c>
      <c r="G107">
        <f t="shared" si="1"/>
        <v>0</v>
      </c>
      <c r="H107" s="36" t="s">
        <v>236</v>
      </c>
    </row>
    <row r="108" spans="1:8" ht="12.75">
      <c r="A108" t="s">
        <v>279</v>
      </c>
      <c r="B108" t="s">
        <v>18</v>
      </c>
      <c r="C108" s="11" t="s">
        <v>278</v>
      </c>
      <c r="D108" t="s">
        <v>280</v>
      </c>
      <c r="E108" s="20">
        <v>160</v>
      </c>
      <c r="G108">
        <f t="shared" si="1"/>
        <v>0</v>
      </c>
      <c r="H108" s="36" t="s">
        <v>236</v>
      </c>
    </row>
    <row r="109" spans="1:8" ht="12.75">
      <c r="A109" t="s">
        <v>281</v>
      </c>
      <c r="B109" t="s">
        <v>18</v>
      </c>
      <c r="C109" s="11" t="s">
        <v>278</v>
      </c>
      <c r="D109" t="s">
        <v>280</v>
      </c>
      <c r="E109" s="20">
        <v>160</v>
      </c>
      <c r="G109">
        <f t="shared" si="1"/>
        <v>0</v>
      </c>
      <c r="H109" s="36" t="s">
        <v>236</v>
      </c>
    </row>
    <row r="110" spans="1:9" ht="12.75">
      <c r="A110" t="s">
        <v>282</v>
      </c>
      <c r="B110" t="s">
        <v>18</v>
      </c>
      <c r="C110" s="11" t="s">
        <v>283</v>
      </c>
      <c r="D110" t="s">
        <v>176</v>
      </c>
      <c r="E110" s="20">
        <v>100</v>
      </c>
      <c r="G110">
        <f t="shared" si="1"/>
        <v>0</v>
      </c>
      <c r="H110" s="36" t="s">
        <v>236</v>
      </c>
      <c r="I110" s="2"/>
    </row>
    <row r="111" spans="1:9" ht="12.75">
      <c r="A111" t="s">
        <v>284</v>
      </c>
      <c r="B111" t="s">
        <v>18</v>
      </c>
      <c r="C111" s="11" t="s">
        <v>283</v>
      </c>
      <c r="D111" t="s">
        <v>280</v>
      </c>
      <c r="E111" s="20">
        <v>160</v>
      </c>
      <c r="G111">
        <f t="shared" si="1"/>
        <v>0</v>
      </c>
      <c r="H111" s="36" t="s">
        <v>236</v>
      </c>
      <c r="I111" s="2"/>
    </row>
    <row r="112" spans="1:8" ht="12.75">
      <c r="A112" t="s">
        <v>285</v>
      </c>
      <c r="B112" t="s">
        <v>18</v>
      </c>
      <c r="C112" s="11" t="s">
        <v>283</v>
      </c>
      <c r="D112" t="s">
        <v>280</v>
      </c>
      <c r="E112" s="20">
        <v>160</v>
      </c>
      <c r="G112">
        <f t="shared" si="1"/>
        <v>0</v>
      </c>
      <c r="H112" s="36" t="s">
        <v>236</v>
      </c>
    </row>
    <row r="113" spans="1:8" s="16" customFormat="1" ht="18">
      <c r="A113" t="s">
        <v>286</v>
      </c>
      <c r="B113" t="s">
        <v>5</v>
      </c>
      <c r="C113" s="11" t="s">
        <v>287</v>
      </c>
      <c r="D113" t="s">
        <v>288</v>
      </c>
      <c r="E113" s="20">
        <v>180</v>
      </c>
      <c r="F113"/>
      <c r="G113">
        <f t="shared" si="1"/>
        <v>0</v>
      </c>
      <c r="H113" s="36" t="s">
        <v>236</v>
      </c>
    </row>
    <row r="114" spans="1:8" ht="12.75">
      <c r="A114" t="s">
        <v>289</v>
      </c>
      <c r="B114" t="s">
        <v>5</v>
      </c>
      <c r="C114" s="11" t="s">
        <v>148</v>
      </c>
      <c r="D114" t="s">
        <v>288</v>
      </c>
      <c r="E114" s="20">
        <v>180</v>
      </c>
      <c r="G114">
        <f t="shared" si="1"/>
        <v>0</v>
      </c>
      <c r="H114" s="36" t="s">
        <v>236</v>
      </c>
    </row>
    <row r="115" spans="1:8" ht="12.75">
      <c r="A115" t="s">
        <v>290</v>
      </c>
      <c r="B115" t="s">
        <v>291</v>
      </c>
      <c r="C115" s="11" t="s">
        <v>292</v>
      </c>
      <c r="D115" t="s">
        <v>293</v>
      </c>
      <c r="E115" s="20">
        <v>80</v>
      </c>
      <c r="G115">
        <f t="shared" si="1"/>
        <v>0</v>
      </c>
      <c r="H115" s="36" t="s">
        <v>236</v>
      </c>
    </row>
    <row r="116" spans="1:8" ht="12.75">
      <c r="A116" t="s">
        <v>294</v>
      </c>
      <c r="B116" t="s">
        <v>291</v>
      </c>
      <c r="C116" s="11" t="s">
        <v>292</v>
      </c>
      <c r="D116" t="s">
        <v>295</v>
      </c>
      <c r="E116" s="20">
        <v>160</v>
      </c>
      <c r="G116">
        <f t="shared" si="1"/>
        <v>0</v>
      </c>
      <c r="H116" s="36" t="s">
        <v>236</v>
      </c>
    </row>
    <row r="117" spans="1:8" ht="12.75">
      <c r="A117" t="s">
        <v>296</v>
      </c>
      <c r="B117" t="s">
        <v>291</v>
      </c>
      <c r="C117" s="11" t="s">
        <v>292</v>
      </c>
      <c r="D117" t="s">
        <v>295</v>
      </c>
      <c r="E117" s="20">
        <v>160</v>
      </c>
      <c r="G117">
        <f t="shared" si="1"/>
        <v>0</v>
      </c>
      <c r="H117" s="36" t="s">
        <v>236</v>
      </c>
    </row>
    <row r="118" spans="1:8" ht="12.75">
      <c r="A118" t="s">
        <v>297</v>
      </c>
      <c r="B118" t="s">
        <v>18</v>
      </c>
      <c r="C118" s="11" t="s">
        <v>298</v>
      </c>
      <c r="D118" t="s">
        <v>196</v>
      </c>
      <c r="E118" s="20">
        <v>140</v>
      </c>
      <c r="G118">
        <f t="shared" si="1"/>
        <v>0</v>
      </c>
      <c r="H118" s="36" t="s">
        <v>299</v>
      </c>
    </row>
    <row r="119" spans="1:8" ht="12.75">
      <c r="A119" t="s">
        <v>300</v>
      </c>
      <c r="B119" t="s">
        <v>18</v>
      </c>
      <c r="C119" s="11" t="s">
        <v>298</v>
      </c>
      <c r="D119" t="s">
        <v>301</v>
      </c>
      <c r="E119" s="20">
        <v>180</v>
      </c>
      <c r="G119">
        <f t="shared" si="1"/>
        <v>0</v>
      </c>
      <c r="H119" s="36" t="s">
        <v>299</v>
      </c>
    </row>
    <row r="120" spans="1:8" ht="12.75">
      <c r="A120" t="s">
        <v>302</v>
      </c>
      <c r="B120" t="s">
        <v>18</v>
      </c>
      <c r="C120" s="11" t="s">
        <v>298</v>
      </c>
      <c r="D120" t="s">
        <v>301</v>
      </c>
      <c r="E120" s="20">
        <v>180</v>
      </c>
      <c r="G120">
        <f t="shared" si="1"/>
        <v>0</v>
      </c>
      <c r="H120" s="36" t="s">
        <v>299</v>
      </c>
    </row>
    <row r="121" spans="1:8" ht="12.75">
      <c r="A121" t="s">
        <v>303</v>
      </c>
      <c r="B121" t="s">
        <v>12</v>
      </c>
      <c r="C121" s="11" t="s">
        <v>304</v>
      </c>
      <c r="D121" t="s">
        <v>129</v>
      </c>
      <c r="E121" s="20">
        <v>100</v>
      </c>
      <c r="G121">
        <f t="shared" si="1"/>
        <v>0</v>
      </c>
      <c r="H121" s="36" t="s">
        <v>299</v>
      </c>
    </row>
    <row r="122" spans="1:8" ht="12.75">
      <c r="A122" t="s">
        <v>305</v>
      </c>
      <c r="B122" t="s">
        <v>12</v>
      </c>
      <c r="C122" s="11" t="s">
        <v>304</v>
      </c>
      <c r="D122" t="s">
        <v>129</v>
      </c>
      <c r="E122" s="20">
        <v>160</v>
      </c>
      <c r="G122">
        <f t="shared" si="1"/>
        <v>0</v>
      </c>
      <c r="H122" s="36" t="s">
        <v>299</v>
      </c>
    </row>
    <row r="123" spans="1:8" ht="12.75">
      <c r="A123" t="s">
        <v>306</v>
      </c>
      <c r="B123" t="s">
        <v>119</v>
      </c>
      <c r="C123" s="11" t="s">
        <v>120</v>
      </c>
      <c r="D123" t="s">
        <v>102</v>
      </c>
      <c r="E123" s="20">
        <v>160</v>
      </c>
      <c r="G123">
        <f aca="true" t="shared" si="2" ref="G123:G138">+E123*F123</f>
        <v>0</v>
      </c>
      <c r="H123" s="36" t="s">
        <v>299</v>
      </c>
    </row>
    <row r="124" spans="1:8" ht="12.75">
      <c r="A124" t="s">
        <v>307</v>
      </c>
      <c r="B124" t="s">
        <v>12</v>
      </c>
      <c r="C124" s="11" t="s">
        <v>308</v>
      </c>
      <c r="D124" t="s">
        <v>159</v>
      </c>
      <c r="E124" s="20">
        <v>160</v>
      </c>
      <c r="G124">
        <f t="shared" si="2"/>
        <v>0</v>
      </c>
      <c r="H124" s="36" t="s">
        <v>299</v>
      </c>
    </row>
    <row r="125" spans="1:8" ht="12.75">
      <c r="A125" t="s">
        <v>309</v>
      </c>
      <c r="B125" t="s">
        <v>12</v>
      </c>
      <c r="C125" s="11" t="s">
        <v>308</v>
      </c>
      <c r="D125" t="s">
        <v>310</v>
      </c>
      <c r="E125" s="20">
        <v>240</v>
      </c>
      <c r="G125">
        <f t="shared" si="2"/>
        <v>0</v>
      </c>
      <c r="H125" s="36" t="s">
        <v>299</v>
      </c>
    </row>
    <row r="126" spans="1:8" ht="12.75">
      <c r="A126" t="s">
        <v>311</v>
      </c>
      <c r="B126" t="s">
        <v>150</v>
      </c>
      <c r="C126" s="11" t="s">
        <v>312</v>
      </c>
      <c r="D126" t="s">
        <v>129</v>
      </c>
      <c r="E126" s="20">
        <v>160</v>
      </c>
      <c r="G126">
        <f t="shared" si="2"/>
        <v>0</v>
      </c>
      <c r="H126" s="36" t="s">
        <v>299</v>
      </c>
    </row>
    <row r="127" spans="1:8" ht="12.75">
      <c r="A127" t="s">
        <v>313</v>
      </c>
      <c r="B127" t="s">
        <v>150</v>
      </c>
      <c r="C127" s="11" t="s">
        <v>312</v>
      </c>
      <c r="D127" t="s">
        <v>314</v>
      </c>
      <c r="E127" s="20">
        <v>200</v>
      </c>
      <c r="G127">
        <f t="shared" si="2"/>
        <v>0</v>
      </c>
      <c r="H127" s="36" t="s">
        <v>299</v>
      </c>
    </row>
    <row r="128" spans="1:8" ht="12.75">
      <c r="A128" t="s">
        <v>315</v>
      </c>
      <c r="B128" t="s">
        <v>150</v>
      </c>
      <c r="C128" s="11" t="s">
        <v>316</v>
      </c>
      <c r="D128" t="s">
        <v>129</v>
      </c>
      <c r="E128" s="20">
        <v>180</v>
      </c>
      <c r="G128">
        <f t="shared" si="2"/>
        <v>0</v>
      </c>
      <c r="H128" s="36" t="s">
        <v>299</v>
      </c>
    </row>
    <row r="129" spans="1:8" ht="12.75">
      <c r="A129" t="s">
        <v>317</v>
      </c>
      <c r="B129" t="s">
        <v>150</v>
      </c>
      <c r="C129" s="11" t="s">
        <v>316</v>
      </c>
      <c r="D129" t="s">
        <v>318</v>
      </c>
      <c r="E129" s="20">
        <v>220</v>
      </c>
      <c r="G129">
        <f t="shared" si="2"/>
        <v>0</v>
      </c>
      <c r="H129" s="36" t="s">
        <v>299</v>
      </c>
    </row>
    <row r="130" spans="1:8" ht="12.75">
      <c r="A130" t="s">
        <v>319</v>
      </c>
      <c r="B130" t="s">
        <v>320</v>
      </c>
      <c r="C130" s="11" t="s">
        <v>321</v>
      </c>
      <c r="D130" t="s">
        <v>322</v>
      </c>
      <c r="E130" s="20">
        <v>100</v>
      </c>
      <c r="G130">
        <f t="shared" si="2"/>
        <v>0</v>
      </c>
      <c r="H130" s="36" t="s">
        <v>299</v>
      </c>
    </row>
    <row r="131" spans="1:8" ht="12.75">
      <c r="A131" t="s">
        <v>323</v>
      </c>
      <c r="B131" t="s">
        <v>320</v>
      </c>
      <c r="C131" s="11" t="s">
        <v>321</v>
      </c>
      <c r="D131" t="s">
        <v>324</v>
      </c>
      <c r="E131" s="20">
        <v>160</v>
      </c>
      <c r="G131">
        <f t="shared" si="2"/>
        <v>0</v>
      </c>
      <c r="H131" s="36" t="s">
        <v>299</v>
      </c>
    </row>
    <row r="132" spans="1:8" ht="12.75">
      <c r="A132" t="s">
        <v>325</v>
      </c>
      <c r="B132" t="s">
        <v>320</v>
      </c>
      <c r="C132" s="11" t="s">
        <v>321</v>
      </c>
      <c r="D132" t="s">
        <v>324</v>
      </c>
      <c r="E132" s="20">
        <v>160</v>
      </c>
      <c r="G132">
        <f t="shared" si="2"/>
        <v>0</v>
      </c>
      <c r="H132" s="36" t="s">
        <v>299</v>
      </c>
    </row>
    <row r="133" spans="1:8" ht="12.75">
      <c r="A133" t="s">
        <v>326</v>
      </c>
      <c r="B133" t="s">
        <v>320</v>
      </c>
      <c r="C133" s="11" t="s">
        <v>327</v>
      </c>
      <c r="D133" t="s">
        <v>322</v>
      </c>
      <c r="E133" s="20">
        <v>100</v>
      </c>
      <c r="G133">
        <f t="shared" si="2"/>
        <v>0</v>
      </c>
      <c r="H133" s="36" t="s">
        <v>299</v>
      </c>
    </row>
    <row r="134" spans="1:8" ht="12.75">
      <c r="A134" t="s">
        <v>328</v>
      </c>
      <c r="B134" t="s">
        <v>320</v>
      </c>
      <c r="C134" s="11" t="s">
        <v>327</v>
      </c>
      <c r="D134" t="s">
        <v>324</v>
      </c>
      <c r="E134" s="20">
        <v>160</v>
      </c>
      <c r="G134">
        <f t="shared" si="2"/>
        <v>0</v>
      </c>
      <c r="H134" s="36" t="s">
        <v>299</v>
      </c>
    </row>
    <row r="135" spans="1:8" ht="12.75">
      <c r="A135" t="s">
        <v>329</v>
      </c>
      <c r="B135" t="s">
        <v>320</v>
      </c>
      <c r="C135" s="11" t="s">
        <v>327</v>
      </c>
      <c r="D135" t="s">
        <v>324</v>
      </c>
      <c r="E135" s="20">
        <v>160</v>
      </c>
      <c r="G135">
        <f t="shared" si="2"/>
        <v>0</v>
      </c>
      <c r="H135" s="36" t="s">
        <v>299</v>
      </c>
    </row>
    <row r="136" spans="1:8" ht="12.75">
      <c r="A136" t="s">
        <v>330</v>
      </c>
      <c r="B136" t="s">
        <v>320</v>
      </c>
      <c r="C136" s="11" t="s">
        <v>331</v>
      </c>
      <c r="D136" t="s">
        <v>332</v>
      </c>
      <c r="E136" s="20">
        <v>80</v>
      </c>
      <c r="G136">
        <f t="shared" si="2"/>
        <v>0</v>
      </c>
      <c r="H136" s="36" t="s">
        <v>299</v>
      </c>
    </row>
    <row r="137" spans="1:8" ht="12.75">
      <c r="A137" t="s">
        <v>333</v>
      </c>
      <c r="B137" t="s">
        <v>320</v>
      </c>
      <c r="C137" s="11" t="s">
        <v>331</v>
      </c>
      <c r="D137" t="s">
        <v>334</v>
      </c>
      <c r="E137" s="20">
        <v>140</v>
      </c>
      <c r="G137">
        <f t="shared" si="2"/>
        <v>0</v>
      </c>
      <c r="H137" s="36" t="s">
        <v>299</v>
      </c>
    </row>
    <row r="138" spans="1:8" ht="12.75">
      <c r="A138" t="s">
        <v>335</v>
      </c>
      <c r="B138" t="s">
        <v>320</v>
      </c>
      <c r="C138" s="11" t="s">
        <v>331</v>
      </c>
      <c r="D138" t="s">
        <v>334</v>
      </c>
      <c r="E138" s="20">
        <v>140</v>
      </c>
      <c r="G138">
        <f t="shared" si="2"/>
        <v>0</v>
      </c>
      <c r="H138" s="36" t="s">
        <v>299</v>
      </c>
    </row>
    <row r="139" spans="1:8" ht="12.75">
      <c r="A139" t="s">
        <v>338</v>
      </c>
      <c r="B139" t="s">
        <v>56</v>
      </c>
      <c r="C139" s="11" t="s">
        <v>339</v>
      </c>
      <c r="D139" t="s">
        <v>192</v>
      </c>
      <c r="E139" s="20">
        <v>140</v>
      </c>
      <c r="G139">
        <f aca="true" t="shared" si="3" ref="G139:G153">+E139*F139</f>
        <v>0</v>
      </c>
      <c r="H139" s="36" t="s">
        <v>340</v>
      </c>
    </row>
    <row r="140" spans="1:8" ht="12.75">
      <c r="A140" t="s">
        <v>341</v>
      </c>
      <c r="B140" t="s">
        <v>56</v>
      </c>
      <c r="C140" s="11" t="s">
        <v>339</v>
      </c>
      <c r="D140" t="s">
        <v>342</v>
      </c>
      <c r="E140" s="20">
        <v>180</v>
      </c>
      <c r="G140">
        <f t="shared" si="3"/>
        <v>0</v>
      </c>
      <c r="H140" s="36" t="s">
        <v>340</v>
      </c>
    </row>
    <row r="141" spans="1:8" ht="12.75">
      <c r="A141" t="s">
        <v>343</v>
      </c>
      <c r="B141" t="s">
        <v>41</v>
      </c>
      <c r="C141" s="11" t="s">
        <v>344</v>
      </c>
      <c r="D141" t="s">
        <v>129</v>
      </c>
      <c r="E141" s="20">
        <v>160</v>
      </c>
      <c r="G141">
        <f t="shared" si="3"/>
        <v>0</v>
      </c>
      <c r="H141" s="36" t="s">
        <v>340</v>
      </c>
    </row>
    <row r="142" spans="1:8" ht="12.75">
      <c r="A142" t="s">
        <v>345</v>
      </c>
      <c r="B142" t="s">
        <v>41</v>
      </c>
      <c r="C142" s="11" t="s">
        <v>344</v>
      </c>
      <c r="D142" t="s">
        <v>346</v>
      </c>
      <c r="E142" s="20">
        <v>240</v>
      </c>
      <c r="G142">
        <f t="shared" si="3"/>
        <v>0</v>
      </c>
      <c r="H142" s="36" t="s">
        <v>340</v>
      </c>
    </row>
    <row r="143" spans="1:8" ht="12.75">
      <c r="A143" t="s">
        <v>347</v>
      </c>
      <c r="B143" t="s">
        <v>41</v>
      </c>
      <c r="C143" s="11" t="s">
        <v>348</v>
      </c>
      <c r="D143" t="s">
        <v>192</v>
      </c>
      <c r="E143" s="20">
        <v>140</v>
      </c>
      <c r="G143">
        <f t="shared" si="3"/>
        <v>0</v>
      </c>
      <c r="H143" s="36" t="s">
        <v>340</v>
      </c>
    </row>
    <row r="144" spans="1:8" ht="12.75">
      <c r="A144" t="s">
        <v>349</v>
      </c>
      <c r="B144" t="s">
        <v>41</v>
      </c>
      <c r="C144" s="11" t="s">
        <v>348</v>
      </c>
      <c r="D144" t="s">
        <v>350</v>
      </c>
      <c r="E144" s="20">
        <v>180</v>
      </c>
      <c r="G144">
        <f t="shared" si="3"/>
        <v>0</v>
      </c>
      <c r="H144" s="36" t="s">
        <v>340</v>
      </c>
    </row>
    <row r="145" spans="1:8" ht="12.75">
      <c r="A145" t="s">
        <v>351</v>
      </c>
      <c r="B145" t="s">
        <v>352</v>
      </c>
      <c r="C145" s="11" t="s">
        <v>353</v>
      </c>
      <c r="D145" t="s">
        <v>176</v>
      </c>
      <c r="E145" s="20">
        <v>160</v>
      </c>
      <c r="G145">
        <f t="shared" si="3"/>
        <v>0</v>
      </c>
      <c r="H145" s="36" t="s">
        <v>340</v>
      </c>
    </row>
    <row r="146" spans="1:8" ht="12.75">
      <c r="A146" t="s">
        <v>354</v>
      </c>
      <c r="B146" t="s">
        <v>352</v>
      </c>
      <c r="C146" s="11" t="s">
        <v>353</v>
      </c>
      <c r="D146" t="s">
        <v>355</v>
      </c>
      <c r="E146" s="20">
        <v>220</v>
      </c>
      <c r="G146">
        <f t="shared" si="3"/>
        <v>0</v>
      </c>
      <c r="H146" s="36" t="s">
        <v>340</v>
      </c>
    </row>
    <row r="147" spans="1:8" ht="12.75">
      <c r="A147" t="s">
        <v>356</v>
      </c>
      <c r="B147" t="s">
        <v>41</v>
      </c>
      <c r="C147" s="11" t="s">
        <v>357</v>
      </c>
      <c r="D147" t="s">
        <v>129</v>
      </c>
      <c r="E147" s="20">
        <v>180</v>
      </c>
      <c r="G147">
        <f t="shared" si="3"/>
        <v>0</v>
      </c>
      <c r="H147" s="36" t="s">
        <v>340</v>
      </c>
    </row>
    <row r="148" spans="1:8" ht="12.75">
      <c r="A148" t="s">
        <v>358</v>
      </c>
      <c r="B148" t="s">
        <v>41</v>
      </c>
      <c r="C148" s="11" t="s">
        <v>357</v>
      </c>
      <c r="D148" t="s">
        <v>245</v>
      </c>
      <c r="E148" s="20">
        <v>240</v>
      </c>
      <c r="G148">
        <f t="shared" si="3"/>
        <v>0</v>
      </c>
      <c r="H148" s="36" t="s">
        <v>340</v>
      </c>
    </row>
    <row r="149" spans="1:8" ht="12.75">
      <c r="A149" t="s">
        <v>359</v>
      </c>
      <c r="B149" t="s">
        <v>41</v>
      </c>
      <c r="C149" s="11" t="s">
        <v>360</v>
      </c>
      <c r="D149" t="s">
        <v>176</v>
      </c>
      <c r="E149" s="20">
        <v>120</v>
      </c>
      <c r="G149">
        <f t="shared" si="3"/>
        <v>0</v>
      </c>
      <c r="H149" s="36" t="s">
        <v>340</v>
      </c>
    </row>
    <row r="150" spans="1:8" ht="12.75">
      <c r="A150" t="s">
        <v>361</v>
      </c>
      <c r="B150" t="s">
        <v>41</v>
      </c>
      <c r="C150" s="11" t="s">
        <v>360</v>
      </c>
      <c r="D150" t="s">
        <v>129</v>
      </c>
      <c r="E150" s="20">
        <v>180</v>
      </c>
      <c r="G150">
        <f t="shared" si="3"/>
        <v>0</v>
      </c>
      <c r="H150" s="36" t="s">
        <v>340</v>
      </c>
    </row>
    <row r="151" spans="1:8" ht="12.75">
      <c r="A151" t="s">
        <v>362</v>
      </c>
      <c r="B151" t="s">
        <v>251</v>
      </c>
      <c r="C151" s="11" t="s">
        <v>363</v>
      </c>
      <c r="D151" t="s">
        <v>176</v>
      </c>
      <c r="E151" s="20">
        <v>140</v>
      </c>
      <c r="G151">
        <f t="shared" si="3"/>
        <v>0</v>
      </c>
      <c r="H151" s="36" t="s">
        <v>340</v>
      </c>
    </row>
    <row r="152" spans="1:8" ht="12.75">
      <c r="A152" t="s">
        <v>364</v>
      </c>
      <c r="B152" t="s">
        <v>251</v>
      </c>
      <c r="C152" s="11" t="s">
        <v>363</v>
      </c>
      <c r="D152" t="s">
        <v>280</v>
      </c>
      <c r="E152" s="20">
        <v>200</v>
      </c>
      <c r="G152">
        <f t="shared" si="3"/>
        <v>0</v>
      </c>
      <c r="H152" s="36" t="s">
        <v>340</v>
      </c>
    </row>
    <row r="153" spans="1:8" ht="12.75">
      <c r="A153" t="s">
        <v>365</v>
      </c>
      <c r="B153" t="s">
        <v>251</v>
      </c>
      <c r="C153" s="11" t="s">
        <v>363</v>
      </c>
      <c r="D153" t="s">
        <v>170</v>
      </c>
      <c r="E153" s="20">
        <v>200</v>
      </c>
      <c r="G153">
        <f t="shared" si="3"/>
        <v>0</v>
      </c>
      <c r="H153" s="36" t="s">
        <v>340</v>
      </c>
    </row>
    <row r="154" spans="1:8" ht="12.75">
      <c r="A154" t="s">
        <v>366</v>
      </c>
      <c r="B154" t="s">
        <v>41</v>
      </c>
      <c r="C154" s="11" t="s">
        <v>367</v>
      </c>
      <c r="D154" t="s">
        <v>192</v>
      </c>
      <c r="E154" s="20">
        <v>140</v>
      </c>
      <c r="G154">
        <f aca="true" t="shared" si="4" ref="G154:G188">+E154*F154</f>
        <v>0</v>
      </c>
      <c r="H154" s="36" t="s">
        <v>340</v>
      </c>
    </row>
    <row r="155" spans="1:8" ht="12.75">
      <c r="A155" t="s">
        <v>368</v>
      </c>
      <c r="B155" t="s">
        <v>41</v>
      </c>
      <c r="C155" s="11" t="s">
        <v>367</v>
      </c>
      <c r="D155" t="s">
        <v>369</v>
      </c>
      <c r="E155" s="20">
        <v>200</v>
      </c>
      <c r="G155">
        <f t="shared" si="4"/>
        <v>0</v>
      </c>
      <c r="H155" s="36" t="s">
        <v>340</v>
      </c>
    </row>
    <row r="156" spans="1:8" ht="12.75">
      <c r="A156" t="s">
        <v>370</v>
      </c>
      <c r="B156" t="s">
        <v>41</v>
      </c>
      <c r="C156" s="11" t="s">
        <v>367</v>
      </c>
      <c r="D156" t="s">
        <v>192</v>
      </c>
      <c r="E156" s="20">
        <v>140</v>
      </c>
      <c r="G156">
        <f t="shared" si="4"/>
        <v>0</v>
      </c>
      <c r="H156" s="36" t="s">
        <v>340</v>
      </c>
    </row>
    <row r="157" spans="1:8" ht="12.75">
      <c r="A157" t="s">
        <v>371</v>
      </c>
      <c r="B157" t="s">
        <v>41</v>
      </c>
      <c r="C157" s="11" t="s">
        <v>367</v>
      </c>
      <c r="D157" t="s">
        <v>369</v>
      </c>
      <c r="E157" s="20">
        <v>200</v>
      </c>
      <c r="G157">
        <f t="shared" si="4"/>
        <v>0</v>
      </c>
      <c r="H157" s="36" t="s">
        <v>340</v>
      </c>
    </row>
    <row r="158" spans="1:8" ht="12.75">
      <c r="A158" t="s">
        <v>372</v>
      </c>
      <c r="B158" t="s">
        <v>251</v>
      </c>
      <c r="C158" s="11" t="s">
        <v>373</v>
      </c>
      <c r="D158" t="s">
        <v>192</v>
      </c>
      <c r="E158" s="20">
        <v>140</v>
      </c>
      <c r="G158">
        <f t="shared" si="4"/>
        <v>0</v>
      </c>
      <c r="H158" s="36" t="s">
        <v>340</v>
      </c>
    </row>
    <row r="159" spans="1:8" ht="12.75">
      <c r="A159" t="s">
        <v>374</v>
      </c>
      <c r="B159" t="s">
        <v>251</v>
      </c>
      <c r="C159" s="11" t="s">
        <v>373</v>
      </c>
      <c r="D159" t="s">
        <v>322</v>
      </c>
      <c r="E159" s="20">
        <v>180</v>
      </c>
      <c r="G159">
        <f t="shared" si="4"/>
        <v>0</v>
      </c>
      <c r="H159" s="36" t="s">
        <v>340</v>
      </c>
    </row>
    <row r="160" spans="1:8" ht="12.75">
      <c r="A160" t="s">
        <v>375</v>
      </c>
      <c r="B160" t="s">
        <v>251</v>
      </c>
      <c r="C160" s="11" t="s">
        <v>376</v>
      </c>
      <c r="D160" t="s">
        <v>332</v>
      </c>
      <c r="E160" s="20">
        <v>120</v>
      </c>
      <c r="G160">
        <f t="shared" si="4"/>
        <v>0</v>
      </c>
      <c r="H160" s="36" t="s">
        <v>340</v>
      </c>
    </row>
    <row r="161" spans="1:8" ht="12.75">
      <c r="A161" t="s">
        <v>377</v>
      </c>
      <c r="B161" t="s">
        <v>251</v>
      </c>
      <c r="C161" s="11" t="s">
        <v>376</v>
      </c>
      <c r="D161" t="s">
        <v>322</v>
      </c>
      <c r="E161" s="20">
        <v>140</v>
      </c>
      <c r="G161">
        <f t="shared" si="4"/>
        <v>0</v>
      </c>
      <c r="H161" s="36" t="s">
        <v>340</v>
      </c>
    </row>
    <row r="162" spans="1:9" ht="12.75">
      <c r="A162" t="s">
        <v>378</v>
      </c>
      <c r="B162" t="s">
        <v>379</v>
      </c>
      <c r="C162" s="11" t="s">
        <v>380</v>
      </c>
      <c r="D162" t="s">
        <v>192</v>
      </c>
      <c r="E162" s="20">
        <v>140</v>
      </c>
      <c r="G162">
        <f t="shared" si="4"/>
        <v>0</v>
      </c>
      <c r="H162" s="21" t="s">
        <v>381</v>
      </c>
      <c r="I162" s="15"/>
    </row>
    <row r="163" spans="1:9" ht="12.75">
      <c r="A163" t="s">
        <v>382</v>
      </c>
      <c r="B163" t="s">
        <v>379</v>
      </c>
      <c r="C163" s="11" t="s">
        <v>380</v>
      </c>
      <c r="D163" t="s">
        <v>383</v>
      </c>
      <c r="E163" s="20">
        <v>200</v>
      </c>
      <c r="G163">
        <f t="shared" si="4"/>
        <v>0</v>
      </c>
      <c r="H163" s="21" t="s">
        <v>381</v>
      </c>
      <c r="I163" s="15"/>
    </row>
    <row r="164" spans="1:9" ht="12.75">
      <c r="A164" t="s">
        <v>384</v>
      </c>
      <c r="B164" t="s">
        <v>379</v>
      </c>
      <c r="C164" s="11" t="s">
        <v>380</v>
      </c>
      <c r="D164" t="s">
        <v>385</v>
      </c>
      <c r="E164" s="20">
        <v>200</v>
      </c>
      <c r="G164">
        <f t="shared" si="4"/>
        <v>0</v>
      </c>
      <c r="H164" s="21" t="s">
        <v>381</v>
      </c>
      <c r="I164" s="15"/>
    </row>
    <row r="165" spans="1:9" ht="12.75">
      <c r="A165" t="s">
        <v>386</v>
      </c>
      <c r="B165" t="s">
        <v>198</v>
      </c>
      <c r="C165" s="11" t="s">
        <v>387</v>
      </c>
      <c r="D165" t="s">
        <v>192</v>
      </c>
      <c r="E165" s="20">
        <v>120</v>
      </c>
      <c r="G165">
        <f t="shared" si="4"/>
        <v>0</v>
      </c>
      <c r="H165" s="21" t="s">
        <v>381</v>
      </c>
      <c r="I165" s="15"/>
    </row>
    <row r="166" spans="1:9" ht="12.75">
      <c r="A166" t="s">
        <v>388</v>
      </c>
      <c r="B166" t="s">
        <v>198</v>
      </c>
      <c r="C166" s="11" t="s">
        <v>387</v>
      </c>
      <c r="D166" t="s">
        <v>389</v>
      </c>
      <c r="E166" s="20">
        <v>80</v>
      </c>
      <c r="G166">
        <f t="shared" si="4"/>
        <v>0</v>
      </c>
      <c r="H166" s="21" t="s">
        <v>381</v>
      </c>
      <c r="I166" s="15"/>
    </row>
    <row r="167" spans="1:9" ht="12.75">
      <c r="A167" t="s">
        <v>390</v>
      </c>
      <c r="B167" t="s">
        <v>198</v>
      </c>
      <c r="C167" s="11" t="s">
        <v>391</v>
      </c>
      <c r="D167" t="s">
        <v>192</v>
      </c>
      <c r="E167" s="20">
        <v>120</v>
      </c>
      <c r="G167">
        <f t="shared" si="4"/>
        <v>0</v>
      </c>
      <c r="H167" s="21" t="s">
        <v>381</v>
      </c>
      <c r="I167" s="15"/>
    </row>
    <row r="168" spans="1:9" ht="12.75">
      <c r="A168" t="s">
        <v>392</v>
      </c>
      <c r="B168" t="s">
        <v>198</v>
      </c>
      <c r="C168" s="11" t="s">
        <v>391</v>
      </c>
      <c r="D168" t="s">
        <v>393</v>
      </c>
      <c r="E168" s="20">
        <v>180</v>
      </c>
      <c r="G168">
        <f t="shared" si="4"/>
        <v>0</v>
      </c>
      <c r="H168" s="21" t="s">
        <v>381</v>
      </c>
      <c r="I168" s="15"/>
    </row>
    <row r="169" spans="1:9" ht="12.75">
      <c r="A169" t="s">
        <v>394</v>
      </c>
      <c r="B169" t="s">
        <v>395</v>
      </c>
      <c r="C169" s="11" t="s">
        <v>396</v>
      </c>
      <c r="D169" t="s">
        <v>192</v>
      </c>
      <c r="E169" s="20">
        <v>100</v>
      </c>
      <c r="G169">
        <f t="shared" si="4"/>
        <v>0</v>
      </c>
      <c r="H169" s="21" t="s">
        <v>381</v>
      </c>
      <c r="I169" s="15"/>
    </row>
    <row r="170" spans="1:9" ht="12.75">
      <c r="A170" t="s">
        <v>406</v>
      </c>
      <c r="B170" t="s">
        <v>395</v>
      </c>
      <c r="C170" s="11" t="s">
        <v>396</v>
      </c>
      <c r="D170" t="s">
        <v>397</v>
      </c>
      <c r="E170" s="20">
        <v>180</v>
      </c>
      <c r="G170">
        <f t="shared" si="4"/>
        <v>0</v>
      </c>
      <c r="H170" s="21" t="s">
        <v>381</v>
      </c>
      <c r="I170" s="15"/>
    </row>
    <row r="171" spans="1:9" ht="12.75">
      <c r="A171" t="s">
        <v>407</v>
      </c>
      <c r="B171" t="s">
        <v>395</v>
      </c>
      <c r="C171" s="11" t="s">
        <v>396</v>
      </c>
      <c r="D171" t="s">
        <v>397</v>
      </c>
      <c r="E171" s="20">
        <v>180</v>
      </c>
      <c r="G171">
        <f t="shared" si="4"/>
        <v>0</v>
      </c>
      <c r="H171" s="21" t="s">
        <v>381</v>
      </c>
      <c r="I171" s="15"/>
    </row>
    <row r="172" spans="1:9" ht="12.75">
      <c r="A172" t="s">
        <v>398</v>
      </c>
      <c r="B172" t="s">
        <v>320</v>
      </c>
      <c r="C172" s="11" t="s">
        <v>399</v>
      </c>
      <c r="D172" t="s">
        <v>159</v>
      </c>
      <c r="E172" s="20">
        <v>160</v>
      </c>
      <c r="G172">
        <f t="shared" si="4"/>
        <v>0</v>
      </c>
      <c r="H172" s="21" t="s">
        <v>381</v>
      </c>
      <c r="I172" s="15"/>
    </row>
    <row r="173" spans="1:9" ht="12.75">
      <c r="A173" t="s">
        <v>400</v>
      </c>
      <c r="B173" t="s">
        <v>401</v>
      </c>
      <c r="C173" s="11" t="s">
        <v>402</v>
      </c>
      <c r="D173" t="s">
        <v>322</v>
      </c>
      <c r="E173" s="20">
        <v>120</v>
      </c>
      <c r="G173">
        <f t="shared" si="4"/>
        <v>0</v>
      </c>
      <c r="H173" s="21" t="s">
        <v>381</v>
      </c>
      <c r="I173" s="15"/>
    </row>
    <row r="174" spans="1:9" ht="12.75">
      <c r="A174" t="s">
        <v>403</v>
      </c>
      <c r="B174" t="s">
        <v>401</v>
      </c>
      <c r="C174" s="11" t="s">
        <v>402</v>
      </c>
      <c r="D174" t="s">
        <v>404</v>
      </c>
      <c r="E174" s="20">
        <v>180</v>
      </c>
      <c r="G174">
        <f t="shared" si="4"/>
        <v>0</v>
      </c>
      <c r="H174" s="21" t="s">
        <v>381</v>
      </c>
      <c r="I174" s="15"/>
    </row>
    <row r="175" spans="1:9" ht="12.75">
      <c r="A175" t="s">
        <v>405</v>
      </c>
      <c r="B175" t="s">
        <v>401</v>
      </c>
      <c r="C175" s="11" t="s">
        <v>402</v>
      </c>
      <c r="D175" t="s">
        <v>404</v>
      </c>
      <c r="E175" s="20">
        <v>180</v>
      </c>
      <c r="G175">
        <f t="shared" si="4"/>
        <v>0</v>
      </c>
      <c r="H175" s="21" t="s">
        <v>381</v>
      </c>
      <c r="I175" s="15"/>
    </row>
    <row r="176" spans="1:9" ht="12.75">
      <c r="A176" t="s">
        <v>409</v>
      </c>
      <c r="B176" t="s">
        <v>167</v>
      </c>
      <c r="C176" s="11" t="s">
        <v>168</v>
      </c>
      <c r="D176" t="s">
        <v>170</v>
      </c>
      <c r="E176" s="20">
        <v>200</v>
      </c>
      <c r="G176">
        <f t="shared" si="4"/>
        <v>0</v>
      </c>
      <c r="H176" s="21" t="s">
        <v>381</v>
      </c>
      <c r="I176" s="15"/>
    </row>
    <row r="177" spans="1:9" ht="12.75">
      <c r="A177" t="s">
        <v>410</v>
      </c>
      <c r="B177" t="s">
        <v>411</v>
      </c>
      <c r="C177" s="11" t="s">
        <v>412</v>
      </c>
      <c r="D177" t="s">
        <v>159</v>
      </c>
      <c r="E177" s="20">
        <v>140</v>
      </c>
      <c r="G177">
        <f t="shared" si="4"/>
        <v>0</v>
      </c>
      <c r="H177" s="21" t="s">
        <v>381</v>
      </c>
      <c r="I177" s="15"/>
    </row>
    <row r="178" spans="1:9" ht="12.75">
      <c r="A178" t="s">
        <v>413</v>
      </c>
      <c r="B178" t="s">
        <v>411</v>
      </c>
      <c r="C178" s="11" t="s">
        <v>412</v>
      </c>
      <c r="D178" t="s">
        <v>414</v>
      </c>
      <c r="E178" s="20">
        <v>200</v>
      </c>
      <c r="G178">
        <f t="shared" si="4"/>
        <v>0</v>
      </c>
      <c r="H178" s="21" t="s">
        <v>381</v>
      </c>
      <c r="I178" s="15"/>
    </row>
    <row r="179" spans="1:9" ht="12.75">
      <c r="A179" t="s">
        <v>415</v>
      </c>
      <c r="B179" t="s">
        <v>411</v>
      </c>
      <c r="C179" s="11" t="s">
        <v>412</v>
      </c>
      <c r="D179" t="s">
        <v>414</v>
      </c>
      <c r="E179" s="20">
        <v>200</v>
      </c>
      <c r="G179">
        <f t="shared" si="4"/>
        <v>0</v>
      </c>
      <c r="H179" s="21" t="s">
        <v>381</v>
      </c>
      <c r="I179" s="15"/>
    </row>
    <row r="180" spans="1:9" ht="12.75">
      <c r="A180" t="s">
        <v>416</v>
      </c>
      <c r="B180" t="s">
        <v>167</v>
      </c>
      <c r="C180" s="11" t="s">
        <v>417</v>
      </c>
      <c r="D180" t="s">
        <v>192</v>
      </c>
      <c r="E180" s="20">
        <v>140</v>
      </c>
      <c r="G180">
        <f t="shared" si="4"/>
        <v>0</v>
      </c>
      <c r="H180" s="21" t="s">
        <v>381</v>
      </c>
      <c r="I180" s="15"/>
    </row>
    <row r="181" spans="1:9" ht="12.75">
      <c r="A181" t="s">
        <v>418</v>
      </c>
      <c r="B181" t="s">
        <v>167</v>
      </c>
      <c r="C181" s="11" t="s">
        <v>417</v>
      </c>
      <c r="D181" t="s">
        <v>419</v>
      </c>
      <c r="E181" s="20">
        <v>200</v>
      </c>
      <c r="G181">
        <f t="shared" si="4"/>
        <v>0</v>
      </c>
      <c r="H181" s="21" t="s">
        <v>381</v>
      </c>
      <c r="I181" s="15"/>
    </row>
    <row r="182" spans="1:9" ht="12.75">
      <c r="A182" t="s">
        <v>420</v>
      </c>
      <c r="B182" t="s">
        <v>167</v>
      </c>
      <c r="C182" s="11" t="s">
        <v>417</v>
      </c>
      <c r="D182" t="s">
        <v>419</v>
      </c>
      <c r="E182" s="20">
        <v>200</v>
      </c>
      <c r="G182">
        <f t="shared" si="4"/>
        <v>0</v>
      </c>
      <c r="H182" s="21" t="s">
        <v>381</v>
      </c>
      <c r="I182" s="15"/>
    </row>
    <row r="183" spans="1:9" ht="12.75">
      <c r="A183" t="s">
        <v>421</v>
      </c>
      <c r="B183" t="s">
        <v>251</v>
      </c>
      <c r="C183" s="11" t="s">
        <v>422</v>
      </c>
      <c r="D183" t="s">
        <v>423</v>
      </c>
      <c r="E183" s="20">
        <v>90</v>
      </c>
      <c r="G183">
        <f t="shared" si="4"/>
        <v>0</v>
      </c>
      <c r="H183" s="21" t="s">
        <v>381</v>
      </c>
      <c r="I183" s="15"/>
    </row>
    <row r="184" spans="1:9" ht="12.75">
      <c r="A184" t="s">
        <v>424</v>
      </c>
      <c r="B184" t="s">
        <v>251</v>
      </c>
      <c r="C184" s="11" t="s">
        <v>425</v>
      </c>
      <c r="D184" t="s">
        <v>426</v>
      </c>
      <c r="E184" s="20">
        <v>70</v>
      </c>
      <c r="G184">
        <f t="shared" si="4"/>
        <v>0</v>
      </c>
      <c r="H184" s="21" t="s">
        <v>381</v>
      </c>
      <c r="I184" s="15"/>
    </row>
    <row r="185" spans="1:9" ht="12.75">
      <c r="A185" t="s">
        <v>427</v>
      </c>
      <c r="B185" t="s">
        <v>395</v>
      </c>
      <c r="C185" s="11" t="s">
        <v>428</v>
      </c>
      <c r="D185" t="s">
        <v>429</v>
      </c>
      <c r="E185" s="20">
        <v>100</v>
      </c>
      <c r="G185">
        <f t="shared" si="4"/>
        <v>0</v>
      </c>
      <c r="H185" s="21" t="s">
        <v>381</v>
      </c>
      <c r="I185" s="15"/>
    </row>
    <row r="186" spans="1:9" ht="12.75">
      <c r="A186" t="s">
        <v>430</v>
      </c>
      <c r="B186" t="s">
        <v>395</v>
      </c>
      <c r="C186" s="11" t="s">
        <v>428</v>
      </c>
      <c r="D186" t="s">
        <v>431</v>
      </c>
      <c r="E186" s="20">
        <v>140</v>
      </c>
      <c r="G186">
        <f t="shared" si="4"/>
        <v>0</v>
      </c>
      <c r="H186" s="21" t="s">
        <v>381</v>
      </c>
      <c r="I186" s="15"/>
    </row>
    <row r="187" spans="1:9" ht="12.75">
      <c r="A187" t="s">
        <v>432</v>
      </c>
      <c r="B187" t="s">
        <v>395</v>
      </c>
      <c r="C187" s="11" t="s">
        <v>433</v>
      </c>
      <c r="D187" t="s">
        <v>434</v>
      </c>
      <c r="E187" s="20">
        <v>120</v>
      </c>
      <c r="G187">
        <f t="shared" si="4"/>
        <v>0</v>
      </c>
      <c r="H187" s="21" t="s">
        <v>381</v>
      </c>
      <c r="I187" s="15"/>
    </row>
    <row r="188" spans="1:9" ht="12.75">
      <c r="A188" t="s">
        <v>435</v>
      </c>
      <c r="B188" t="s">
        <v>395</v>
      </c>
      <c r="C188" s="11" t="s">
        <v>433</v>
      </c>
      <c r="D188" t="s">
        <v>431</v>
      </c>
      <c r="E188" s="20">
        <v>160</v>
      </c>
      <c r="G188">
        <f t="shared" si="4"/>
        <v>0</v>
      </c>
      <c r="H188" s="21" t="s">
        <v>381</v>
      </c>
      <c r="I188" s="15"/>
    </row>
    <row r="189" spans="1:8" ht="12.75">
      <c r="A189" t="s">
        <v>436</v>
      </c>
      <c r="B189" t="s">
        <v>437</v>
      </c>
      <c r="C189" s="11" t="s">
        <v>438</v>
      </c>
      <c r="D189" t="s">
        <v>192</v>
      </c>
      <c r="E189" s="20">
        <v>120</v>
      </c>
      <c r="G189">
        <f>+E189*F189</f>
        <v>0</v>
      </c>
      <c r="H189" s="21" t="s">
        <v>439</v>
      </c>
    </row>
    <row r="190" spans="1:8" ht="12.75">
      <c r="A190" t="s">
        <v>440</v>
      </c>
      <c r="B190" t="s">
        <v>437</v>
      </c>
      <c r="C190" s="11" t="s">
        <v>438</v>
      </c>
      <c r="D190" t="s">
        <v>441</v>
      </c>
      <c r="E190" s="20">
        <v>180</v>
      </c>
      <c r="G190">
        <f>+E190*F190</f>
        <v>0</v>
      </c>
      <c r="H190" s="21" t="s">
        <v>439</v>
      </c>
    </row>
    <row r="191" spans="1:8" ht="12.75">
      <c r="A191" t="s">
        <v>442</v>
      </c>
      <c r="B191" t="s">
        <v>437</v>
      </c>
      <c r="C191" s="11" t="s">
        <v>438</v>
      </c>
      <c r="D191" t="s">
        <v>443</v>
      </c>
      <c r="E191" s="20">
        <v>200</v>
      </c>
      <c r="G191">
        <f>+E191*F191</f>
        <v>0</v>
      </c>
      <c r="H191" s="21" t="s">
        <v>439</v>
      </c>
    </row>
    <row r="192" spans="1:8" ht="12.75">
      <c r="A192" t="s">
        <v>445</v>
      </c>
      <c r="B192" t="s">
        <v>446</v>
      </c>
      <c r="C192" s="11" t="s">
        <v>447</v>
      </c>
      <c r="D192" t="s">
        <v>448</v>
      </c>
      <c r="E192" s="20">
        <v>140</v>
      </c>
      <c r="G192">
        <f aca="true" t="shared" si="5" ref="G192:G207">+E192*F192</f>
        <v>0</v>
      </c>
      <c r="H192" s="21" t="s">
        <v>439</v>
      </c>
    </row>
    <row r="193" spans="1:8" ht="12.75">
      <c r="A193" t="s">
        <v>449</v>
      </c>
      <c r="B193" t="s">
        <v>446</v>
      </c>
      <c r="C193" s="11" t="s">
        <v>447</v>
      </c>
      <c r="D193" t="s">
        <v>129</v>
      </c>
      <c r="E193" s="20">
        <v>180</v>
      </c>
      <c r="G193">
        <f t="shared" si="5"/>
        <v>0</v>
      </c>
      <c r="H193" s="21" t="s">
        <v>439</v>
      </c>
    </row>
    <row r="194" spans="1:8" ht="12.75">
      <c r="A194" t="s">
        <v>450</v>
      </c>
      <c r="B194" t="s">
        <v>291</v>
      </c>
      <c r="C194" s="11" t="s">
        <v>451</v>
      </c>
      <c r="D194" t="s">
        <v>176</v>
      </c>
      <c r="E194" s="20">
        <v>140</v>
      </c>
      <c r="G194">
        <f t="shared" si="5"/>
        <v>0</v>
      </c>
      <c r="H194" s="21" t="s">
        <v>439</v>
      </c>
    </row>
    <row r="195" spans="1:8" ht="12.75">
      <c r="A195" t="s">
        <v>452</v>
      </c>
      <c r="B195" t="s">
        <v>291</v>
      </c>
      <c r="C195" s="11" t="s">
        <v>451</v>
      </c>
      <c r="D195" t="s">
        <v>355</v>
      </c>
      <c r="E195" s="20">
        <v>200</v>
      </c>
      <c r="G195">
        <f t="shared" si="5"/>
        <v>0</v>
      </c>
      <c r="H195" s="21" t="s">
        <v>439</v>
      </c>
    </row>
    <row r="196" spans="1:8" ht="12.75">
      <c r="A196" t="s">
        <v>453</v>
      </c>
      <c r="B196" t="s">
        <v>291</v>
      </c>
      <c r="C196" s="11" t="s">
        <v>451</v>
      </c>
      <c r="D196" t="s">
        <v>355</v>
      </c>
      <c r="E196" s="20">
        <v>200</v>
      </c>
      <c r="G196">
        <f t="shared" si="5"/>
        <v>0</v>
      </c>
      <c r="H196" s="21" t="s">
        <v>439</v>
      </c>
    </row>
    <row r="197" spans="1:8" ht="12.75">
      <c r="A197" t="s">
        <v>454</v>
      </c>
      <c r="B197" t="s">
        <v>291</v>
      </c>
      <c r="C197" s="11" t="s">
        <v>455</v>
      </c>
      <c r="D197" t="s">
        <v>159</v>
      </c>
      <c r="E197" s="20">
        <v>120</v>
      </c>
      <c r="G197">
        <f t="shared" si="5"/>
        <v>0</v>
      </c>
      <c r="H197" s="21" t="s">
        <v>439</v>
      </c>
    </row>
    <row r="198" spans="1:8" ht="12.75">
      <c r="A198" t="s">
        <v>456</v>
      </c>
      <c r="B198" t="s">
        <v>12</v>
      </c>
      <c r="C198" s="11" t="s">
        <v>457</v>
      </c>
      <c r="D198" t="s">
        <v>176</v>
      </c>
      <c r="E198" s="20">
        <v>120</v>
      </c>
      <c r="G198">
        <f t="shared" si="5"/>
        <v>0</v>
      </c>
      <c r="H198" s="21" t="s">
        <v>439</v>
      </c>
    </row>
    <row r="199" spans="1:8" ht="12.75">
      <c r="A199" t="s">
        <v>458</v>
      </c>
      <c r="B199" t="s">
        <v>12</v>
      </c>
      <c r="C199" s="11" t="s">
        <v>457</v>
      </c>
      <c r="D199" t="s">
        <v>459</v>
      </c>
      <c r="E199" s="20">
        <v>180</v>
      </c>
      <c r="G199">
        <f t="shared" si="5"/>
        <v>0</v>
      </c>
      <c r="H199" s="21" t="s">
        <v>439</v>
      </c>
    </row>
    <row r="200" spans="1:8" ht="12.75">
      <c r="A200" t="s">
        <v>460</v>
      </c>
      <c r="B200" t="s">
        <v>12</v>
      </c>
      <c r="C200" s="11" t="s">
        <v>457</v>
      </c>
      <c r="D200" t="s">
        <v>459</v>
      </c>
      <c r="E200" s="20">
        <v>180</v>
      </c>
      <c r="G200">
        <f t="shared" si="5"/>
        <v>0</v>
      </c>
      <c r="H200" s="21" t="s">
        <v>439</v>
      </c>
    </row>
    <row r="201" spans="1:8" ht="12.75">
      <c r="A201" t="s">
        <v>461</v>
      </c>
      <c r="B201" t="s">
        <v>12</v>
      </c>
      <c r="C201" s="11" t="s">
        <v>462</v>
      </c>
      <c r="D201" t="s">
        <v>463</v>
      </c>
      <c r="E201" s="20">
        <v>60</v>
      </c>
      <c r="G201">
        <f t="shared" si="5"/>
        <v>0</v>
      </c>
      <c r="H201" s="21" t="s">
        <v>439</v>
      </c>
    </row>
    <row r="202" spans="1:8" ht="12.75">
      <c r="A202" t="s">
        <v>464</v>
      </c>
      <c r="B202" t="s">
        <v>320</v>
      </c>
      <c r="C202" s="11" t="s">
        <v>465</v>
      </c>
      <c r="D202" t="s">
        <v>466</v>
      </c>
      <c r="E202" s="20">
        <v>200</v>
      </c>
      <c r="G202">
        <f t="shared" si="5"/>
        <v>0</v>
      </c>
      <c r="H202" s="21" t="s">
        <v>439</v>
      </c>
    </row>
    <row r="203" spans="1:8" ht="12.75">
      <c r="A203" t="s">
        <v>467</v>
      </c>
      <c r="B203" t="s">
        <v>11</v>
      </c>
      <c r="C203" s="11" t="s">
        <v>468</v>
      </c>
      <c r="D203" t="s">
        <v>434</v>
      </c>
      <c r="E203" s="20">
        <v>100</v>
      </c>
      <c r="G203">
        <f t="shared" si="5"/>
        <v>0</v>
      </c>
      <c r="H203" s="21" t="s">
        <v>439</v>
      </c>
    </row>
    <row r="204" spans="1:8" ht="12.75">
      <c r="A204" t="s">
        <v>469</v>
      </c>
      <c r="B204" t="s">
        <v>11</v>
      </c>
      <c r="C204" s="11" t="s">
        <v>468</v>
      </c>
      <c r="D204" t="s">
        <v>332</v>
      </c>
      <c r="E204" s="20">
        <v>140</v>
      </c>
      <c r="G204">
        <f t="shared" si="5"/>
        <v>0</v>
      </c>
      <c r="H204" s="21" t="s">
        <v>439</v>
      </c>
    </row>
    <row r="205" spans="1:8" ht="12.75">
      <c r="A205" t="s">
        <v>470</v>
      </c>
      <c r="B205" t="s">
        <v>41</v>
      </c>
      <c r="C205" s="11" t="s">
        <v>471</v>
      </c>
      <c r="D205" t="s">
        <v>192</v>
      </c>
      <c r="E205" s="20">
        <v>140</v>
      </c>
      <c r="G205">
        <f t="shared" si="5"/>
        <v>0</v>
      </c>
      <c r="H205" s="21" t="s">
        <v>439</v>
      </c>
    </row>
    <row r="206" spans="1:8" ht="12.75">
      <c r="A206" t="s">
        <v>472</v>
      </c>
      <c r="B206" t="s">
        <v>41</v>
      </c>
      <c r="C206" s="11" t="s">
        <v>471</v>
      </c>
      <c r="D206" t="s">
        <v>170</v>
      </c>
      <c r="E206" s="20">
        <v>200</v>
      </c>
      <c r="G206">
        <f t="shared" si="5"/>
        <v>0</v>
      </c>
      <c r="H206" s="21" t="s">
        <v>439</v>
      </c>
    </row>
    <row r="207" spans="1:8" ht="12.75">
      <c r="A207" t="s">
        <v>473</v>
      </c>
      <c r="B207" t="s">
        <v>41</v>
      </c>
      <c r="C207" s="11" t="s">
        <v>471</v>
      </c>
      <c r="D207" t="s">
        <v>170</v>
      </c>
      <c r="E207" s="20">
        <v>200</v>
      </c>
      <c r="G207">
        <f t="shared" si="5"/>
        <v>0</v>
      </c>
      <c r="H207" s="21" t="s">
        <v>439</v>
      </c>
    </row>
    <row r="208" spans="1:8" ht="12.75">
      <c r="A208" t="s">
        <v>487</v>
      </c>
      <c r="B208" t="s">
        <v>56</v>
      </c>
      <c r="C208" s="11" t="s">
        <v>488</v>
      </c>
      <c r="D208" t="s">
        <v>159</v>
      </c>
      <c r="E208" s="20">
        <v>100</v>
      </c>
      <c r="G208">
        <f aca="true" t="shared" si="6" ref="G208:G223">+E208*F208</f>
        <v>0</v>
      </c>
      <c r="H208" s="21" t="s">
        <v>489</v>
      </c>
    </row>
    <row r="209" spans="1:8" ht="12.75">
      <c r="A209" t="s">
        <v>490</v>
      </c>
      <c r="B209" t="s">
        <v>56</v>
      </c>
      <c r="C209" s="11" t="s">
        <v>488</v>
      </c>
      <c r="D209" t="s">
        <v>491</v>
      </c>
      <c r="E209" s="20">
        <v>200</v>
      </c>
      <c r="G209">
        <f t="shared" si="6"/>
        <v>0</v>
      </c>
      <c r="H209" s="21" t="s">
        <v>489</v>
      </c>
    </row>
    <row r="210" spans="1:8" ht="12.75">
      <c r="A210" t="s">
        <v>492</v>
      </c>
      <c r="B210" t="s">
        <v>56</v>
      </c>
      <c r="C210" s="11" t="s">
        <v>488</v>
      </c>
      <c r="D210" t="s">
        <v>491</v>
      </c>
      <c r="E210" s="20">
        <v>200</v>
      </c>
      <c r="G210">
        <f t="shared" si="6"/>
        <v>0</v>
      </c>
      <c r="H210" s="21" t="s">
        <v>489</v>
      </c>
    </row>
    <row r="211" spans="1:8" ht="12.75">
      <c r="A211" t="s">
        <v>493</v>
      </c>
      <c r="B211" t="s">
        <v>18</v>
      </c>
      <c r="C211" s="11" t="s">
        <v>494</v>
      </c>
      <c r="D211" t="s">
        <v>192</v>
      </c>
      <c r="E211" s="20">
        <v>100</v>
      </c>
      <c r="G211">
        <f t="shared" si="6"/>
        <v>0</v>
      </c>
      <c r="H211" s="21" t="s">
        <v>489</v>
      </c>
    </row>
    <row r="212" spans="1:8" ht="12.75">
      <c r="A212" t="s">
        <v>495</v>
      </c>
      <c r="B212" t="s">
        <v>18</v>
      </c>
      <c r="C212" s="11" t="s">
        <v>494</v>
      </c>
      <c r="D212" t="s">
        <v>393</v>
      </c>
      <c r="E212" s="20">
        <v>160</v>
      </c>
      <c r="G212">
        <f t="shared" si="6"/>
        <v>0</v>
      </c>
      <c r="H212" s="21" t="s">
        <v>489</v>
      </c>
    </row>
    <row r="213" spans="1:8" ht="12.75">
      <c r="A213" t="s">
        <v>496</v>
      </c>
      <c r="B213" t="s">
        <v>18</v>
      </c>
      <c r="C213" s="11" t="s">
        <v>494</v>
      </c>
      <c r="D213" t="s">
        <v>393</v>
      </c>
      <c r="E213" s="20">
        <v>160</v>
      </c>
      <c r="G213">
        <f t="shared" si="6"/>
        <v>0</v>
      </c>
      <c r="H213" s="21" t="s">
        <v>489</v>
      </c>
    </row>
    <row r="214" spans="1:8" ht="12.75">
      <c r="A214" t="s">
        <v>497</v>
      </c>
      <c r="B214" t="s">
        <v>18</v>
      </c>
      <c r="C214" s="11" t="s">
        <v>498</v>
      </c>
      <c r="D214" t="s">
        <v>159</v>
      </c>
      <c r="E214" s="20">
        <v>100</v>
      </c>
      <c r="G214">
        <f t="shared" si="6"/>
        <v>0</v>
      </c>
      <c r="H214" s="21" t="s">
        <v>489</v>
      </c>
    </row>
    <row r="215" spans="1:8" ht="12.75">
      <c r="A215" t="s">
        <v>499</v>
      </c>
      <c r="B215" t="s">
        <v>18</v>
      </c>
      <c r="C215" s="11" t="s">
        <v>498</v>
      </c>
      <c r="D215" t="s">
        <v>500</v>
      </c>
      <c r="E215" s="20">
        <v>160</v>
      </c>
      <c r="G215">
        <f t="shared" si="6"/>
        <v>0</v>
      </c>
      <c r="H215" s="21" t="s">
        <v>489</v>
      </c>
    </row>
    <row r="216" spans="1:8" ht="12.75">
      <c r="A216" t="s">
        <v>501</v>
      </c>
      <c r="B216" t="s">
        <v>18</v>
      </c>
      <c r="C216" s="11" t="s">
        <v>498</v>
      </c>
      <c r="D216" t="s">
        <v>500</v>
      </c>
      <c r="E216" s="20">
        <v>160</v>
      </c>
      <c r="G216">
        <f t="shared" si="6"/>
        <v>0</v>
      </c>
      <c r="H216" s="21" t="s">
        <v>489</v>
      </c>
    </row>
    <row r="217" spans="1:8" ht="12.75">
      <c r="A217" t="s">
        <v>502</v>
      </c>
      <c r="B217" t="s">
        <v>251</v>
      </c>
      <c r="C217" s="11" t="s">
        <v>503</v>
      </c>
      <c r="D217" t="s">
        <v>129</v>
      </c>
      <c r="E217" s="20">
        <v>140</v>
      </c>
      <c r="G217">
        <f t="shared" si="6"/>
        <v>0</v>
      </c>
      <c r="H217" s="21" t="s">
        <v>489</v>
      </c>
    </row>
    <row r="218" spans="1:8" ht="12.75">
      <c r="A218" t="s">
        <v>504</v>
      </c>
      <c r="B218" t="s">
        <v>251</v>
      </c>
      <c r="C218" s="11" t="s">
        <v>503</v>
      </c>
      <c r="D218" t="s">
        <v>505</v>
      </c>
      <c r="E218" s="20">
        <v>200</v>
      </c>
      <c r="G218">
        <f t="shared" si="6"/>
        <v>0</v>
      </c>
      <c r="H218" s="21" t="s">
        <v>489</v>
      </c>
    </row>
    <row r="219" spans="1:8" ht="12.75">
      <c r="A219" t="s">
        <v>506</v>
      </c>
      <c r="B219" t="s">
        <v>18</v>
      </c>
      <c r="C219" s="11" t="s">
        <v>507</v>
      </c>
      <c r="D219" t="s">
        <v>192</v>
      </c>
      <c r="E219" s="20">
        <v>140</v>
      </c>
      <c r="G219">
        <f t="shared" si="6"/>
        <v>0</v>
      </c>
      <c r="H219" s="21" t="s">
        <v>489</v>
      </c>
    </row>
    <row r="220" spans="1:8" ht="12.75">
      <c r="A220" t="s">
        <v>508</v>
      </c>
      <c r="B220" t="s">
        <v>18</v>
      </c>
      <c r="C220" s="11" t="s">
        <v>507</v>
      </c>
      <c r="D220" t="s">
        <v>176</v>
      </c>
      <c r="E220" s="20">
        <v>180</v>
      </c>
      <c r="G220">
        <f t="shared" si="6"/>
        <v>0</v>
      </c>
      <c r="H220" s="21" t="s">
        <v>489</v>
      </c>
    </row>
    <row r="221" spans="1:8" ht="12.75">
      <c r="A221" t="s">
        <v>509</v>
      </c>
      <c r="B221" t="s">
        <v>18</v>
      </c>
      <c r="C221" s="11" t="s">
        <v>510</v>
      </c>
      <c r="D221" t="s">
        <v>511</v>
      </c>
      <c r="E221" s="20">
        <v>160</v>
      </c>
      <c r="G221">
        <f t="shared" si="6"/>
        <v>0</v>
      </c>
      <c r="H221" s="21" t="s">
        <v>489</v>
      </c>
    </row>
    <row r="222" spans="1:8" ht="12.75">
      <c r="A222" t="s">
        <v>512</v>
      </c>
      <c r="B222" t="s">
        <v>18</v>
      </c>
      <c r="C222" s="11" t="s">
        <v>510</v>
      </c>
      <c r="D222" t="s">
        <v>170</v>
      </c>
      <c r="E222" s="20">
        <v>200</v>
      </c>
      <c r="G222">
        <f t="shared" si="6"/>
        <v>0</v>
      </c>
      <c r="H222" s="21" t="s">
        <v>489</v>
      </c>
    </row>
    <row r="223" spans="1:8" ht="12.75">
      <c r="A223" t="s">
        <v>513</v>
      </c>
      <c r="B223" t="s">
        <v>18</v>
      </c>
      <c r="C223" s="11" t="s">
        <v>510</v>
      </c>
      <c r="D223" t="s">
        <v>514</v>
      </c>
      <c r="E223" s="20">
        <v>260</v>
      </c>
      <c r="G223">
        <f t="shared" si="6"/>
        <v>0</v>
      </c>
      <c r="H223" s="21" t="s">
        <v>489</v>
      </c>
    </row>
    <row r="224" spans="1:8" ht="12.75">
      <c r="A224" t="s">
        <v>518</v>
      </c>
      <c r="B224" t="s">
        <v>519</v>
      </c>
      <c r="C224" s="11" t="s">
        <v>520</v>
      </c>
      <c r="D224" t="s">
        <v>159</v>
      </c>
      <c r="E224" s="20">
        <v>100</v>
      </c>
      <c r="G224">
        <f aca="true" t="shared" si="7" ref="G224:G279">+E224*F224</f>
        <v>0</v>
      </c>
      <c r="H224" s="15" t="s">
        <v>517</v>
      </c>
    </row>
    <row r="225" spans="1:8" ht="12.75">
      <c r="A225" t="s">
        <v>521</v>
      </c>
      <c r="B225" t="s">
        <v>519</v>
      </c>
      <c r="C225" s="11" t="s">
        <v>520</v>
      </c>
      <c r="D225" t="s">
        <v>500</v>
      </c>
      <c r="E225" s="20">
        <v>140</v>
      </c>
      <c r="G225">
        <f t="shared" si="7"/>
        <v>0</v>
      </c>
      <c r="H225" s="15" t="s">
        <v>517</v>
      </c>
    </row>
    <row r="226" spans="1:8" ht="12.75">
      <c r="A226" t="s">
        <v>522</v>
      </c>
      <c r="B226" t="s">
        <v>519</v>
      </c>
      <c r="C226" s="11" t="s">
        <v>520</v>
      </c>
      <c r="D226" t="s">
        <v>523</v>
      </c>
      <c r="E226" s="20">
        <v>160</v>
      </c>
      <c r="G226">
        <f t="shared" si="7"/>
        <v>0</v>
      </c>
      <c r="H226" s="15" t="s">
        <v>517</v>
      </c>
    </row>
    <row r="227" spans="1:8" ht="12.75">
      <c r="A227" t="s">
        <v>524</v>
      </c>
      <c r="B227" t="s">
        <v>291</v>
      </c>
      <c r="C227" s="11" t="s">
        <v>525</v>
      </c>
      <c r="D227" t="s">
        <v>526</v>
      </c>
      <c r="E227" s="20">
        <v>90</v>
      </c>
      <c r="G227">
        <f t="shared" si="7"/>
        <v>0</v>
      </c>
      <c r="H227" s="15" t="s">
        <v>517</v>
      </c>
    </row>
    <row r="228" spans="1:8" ht="12.75">
      <c r="A228" t="s">
        <v>527</v>
      </c>
      <c r="B228" t="s">
        <v>291</v>
      </c>
      <c r="C228" s="11" t="s">
        <v>525</v>
      </c>
      <c r="D228" t="s">
        <v>332</v>
      </c>
      <c r="E228" s="20">
        <v>140</v>
      </c>
      <c r="G228">
        <f t="shared" si="7"/>
        <v>0</v>
      </c>
      <c r="H228" s="15" t="s">
        <v>517</v>
      </c>
    </row>
    <row r="229" spans="1:8" ht="12.75">
      <c r="A229" t="s">
        <v>528</v>
      </c>
      <c r="B229" t="s">
        <v>18</v>
      </c>
      <c r="C229" s="11" t="s">
        <v>529</v>
      </c>
      <c r="D229" t="s">
        <v>530</v>
      </c>
      <c r="E229" s="20">
        <v>160</v>
      </c>
      <c r="G229">
        <f t="shared" si="7"/>
        <v>0</v>
      </c>
      <c r="H229" s="15" t="s">
        <v>517</v>
      </c>
    </row>
    <row r="230" spans="1:8" ht="12.75">
      <c r="A230" t="s">
        <v>531</v>
      </c>
      <c r="B230" t="s">
        <v>18</v>
      </c>
      <c r="C230" s="11" t="s">
        <v>529</v>
      </c>
      <c r="D230" t="s">
        <v>532</v>
      </c>
      <c r="E230" s="20">
        <v>200</v>
      </c>
      <c r="G230">
        <f t="shared" si="7"/>
        <v>0</v>
      </c>
      <c r="H230" s="15" t="s">
        <v>517</v>
      </c>
    </row>
    <row r="231" spans="1:8" ht="12.75">
      <c r="A231" t="s">
        <v>533</v>
      </c>
      <c r="B231" t="s">
        <v>18</v>
      </c>
      <c r="C231" s="11" t="s">
        <v>534</v>
      </c>
      <c r="D231" t="s">
        <v>170</v>
      </c>
      <c r="E231" s="20">
        <v>160</v>
      </c>
      <c r="G231">
        <f t="shared" si="7"/>
        <v>0</v>
      </c>
      <c r="H231" s="15" t="s">
        <v>517</v>
      </c>
    </row>
    <row r="232" spans="1:8" ht="12.75">
      <c r="A232" t="s">
        <v>535</v>
      </c>
      <c r="B232" t="s">
        <v>18</v>
      </c>
      <c r="C232" s="11" t="s">
        <v>534</v>
      </c>
      <c r="D232" t="s">
        <v>536</v>
      </c>
      <c r="E232" s="20">
        <v>200</v>
      </c>
      <c r="G232">
        <f t="shared" si="7"/>
        <v>0</v>
      </c>
      <c r="H232" s="15" t="s">
        <v>517</v>
      </c>
    </row>
    <row r="233" spans="1:8" ht="12.75">
      <c r="A233" t="s">
        <v>537</v>
      </c>
      <c r="B233" t="s">
        <v>18</v>
      </c>
      <c r="C233" s="11" t="s">
        <v>538</v>
      </c>
      <c r="D233" t="s">
        <v>539</v>
      </c>
      <c r="E233" s="20">
        <v>160</v>
      </c>
      <c r="G233">
        <f t="shared" si="7"/>
        <v>0</v>
      </c>
      <c r="H233" s="15" t="s">
        <v>517</v>
      </c>
    </row>
    <row r="234" spans="1:8" ht="12.75">
      <c r="A234" t="s">
        <v>540</v>
      </c>
      <c r="B234" t="s">
        <v>18</v>
      </c>
      <c r="C234" s="11" t="s">
        <v>538</v>
      </c>
      <c r="D234" t="s">
        <v>541</v>
      </c>
      <c r="E234" s="20">
        <v>200</v>
      </c>
      <c r="G234">
        <f t="shared" si="7"/>
        <v>0</v>
      </c>
      <c r="H234" s="15" t="s">
        <v>517</v>
      </c>
    </row>
    <row r="235" spans="1:8" ht="12.75">
      <c r="A235" t="s">
        <v>542</v>
      </c>
      <c r="B235" t="s">
        <v>12</v>
      </c>
      <c r="C235" s="11" t="s">
        <v>543</v>
      </c>
      <c r="D235" t="s">
        <v>129</v>
      </c>
      <c r="E235" s="20">
        <v>140</v>
      </c>
      <c r="G235">
        <f t="shared" si="7"/>
        <v>0</v>
      </c>
      <c r="H235" s="15" t="s">
        <v>517</v>
      </c>
    </row>
    <row r="236" spans="1:8" ht="12.75">
      <c r="A236" t="s">
        <v>544</v>
      </c>
      <c r="B236" t="s">
        <v>12</v>
      </c>
      <c r="C236" s="11" t="s">
        <v>543</v>
      </c>
      <c r="D236" t="s">
        <v>545</v>
      </c>
      <c r="E236" s="20">
        <v>180</v>
      </c>
      <c r="G236">
        <f t="shared" si="7"/>
        <v>0</v>
      </c>
      <c r="H236" s="15" t="s">
        <v>517</v>
      </c>
    </row>
    <row r="237" spans="1:8" ht="12.75">
      <c r="A237" t="s">
        <v>546</v>
      </c>
      <c r="B237" t="s">
        <v>161</v>
      </c>
      <c r="C237" s="11" t="s">
        <v>547</v>
      </c>
      <c r="D237" t="s">
        <v>322</v>
      </c>
      <c r="E237" s="20">
        <v>100</v>
      </c>
      <c r="G237">
        <f t="shared" si="7"/>
        <v>0</v>
      </c>
      <c r="H237" s="15" t="s">
        <v>517</v>
      </c>
    </row>
    <row r="238" spans="1:8" ht="12.75">
      <c r="A238" t="s">
        <v>548</v>
      </c>
      <c r="B238" t="s">
        <v>161</v>
      </c>
      <c r="C238" s="11" t="s">
        <v>547</v>
      </c>
      <c r="D238" t="s">
        <v>129</v>
      </c>
      <c r="E238" s="20">
        <v>140</v>
      </c>
      <c r="G238">
        <f t="shared" si="7"/>
        <v>0</v>
      </c>
      <c r="H238" s="15" t="s">
        <v>517</v>
      </c>
    </row>
    <row r="239" spans="1:8" ht="12.75">
      <c r="A239" t="s">
        <v>549</v>
      </c>
      <c r="B239" t="s">
        <v>92</v>
      </c>
      <c r="C239" s="11" t="s">
        <v>550</v>
      </c>
      <c r="D239" t="s">
        <v>429</v>
      </c>
      <c r="E239" s="20">
        <v>100</v>
      </c>
      <c r="G239">
        <f t="shared" si="7"/>
        <v>0</v>
      </c>
      <c r="H239" s="15" t="s">
        <v>517</v>
      </c>
    </row>
    <row r="240" spans="1:8" ht="12.75">
      <c r="A240" t="s">
        <v>551</v>
      </c>
      <c r="B240" t="s">
        <v>92</v>
      </c>
      <c r="C240" s="11" t="s">
        <v>550</v>
      </c>
      <c r="D240" t="s">
        <v>431</v>
      </c>
      <c r="E240" s="20">
        <v>140</v>
      </c>
      <c r="G240">
        <f t="shared" si="7"/>
        <v>0</v>
      </c>
      <c r="H240" s="15" t="s">
        <v>517</v>
      </c>
    </row>
    <row r="241" spans="1:8" ht="12.75">
      <c r="A241" t="s">
        <v>552</v>
      </c>
      <c r="B241" t="s">
        <v>12</v>
      </c>
      <c r="C241" s="11" t="s">
        <v>553</v>
      </c>
      <c r="D241" t="s">
        <v>554</v>
      </c>
      <c r="E241" s="20">
        <v>160</v>
      </c>
      <c r="G241">
        <f t="shared" si="7"/>
        <v>0</v>
      </c>
      <c r="H241" s="15" t="s">
        <v>555</v>
      </c>
    </row>
    <row r="242" spans="1:8" ht="12.75">
      <c r="A242" t="s">
        <v>556</v>
      </c>
      <c r="B242" t="s">
        <v>12</v>
      </c>
      <c r="C242" s="11" t="s">
        <v>553</v>
      </c>
      <c r="D242" t="s">
        <v>557</v>
      </c>
      <c r="E242" s="20">
        <v>200</v>
      </c>
      <c r="G242">
        <f t="shared" si="7"/>
        <v>0</v>
      </c>
      <c r="H242" s="15" t="s">
        <v>555</v>
      </c>
    </row>
    <row r="243" spans="1:8" ht="12.75">
      <c r="A243" t="s">
        <v>558</v>
      </c>
      <c r="B243" t="s">
        <v>11</v>
      </c>
      <c r="C243" s="11" t="s">
        <v>559</v>
      </c>
      <c r="D243" t="s">
        <v>560</v>
      </c>
      <c r="E243" s="20">
        <v>50</v>
      </c>
      <c r="G243">
        <f t="shared" si="7"/>
        <v>0</v>
      </c>
      <c r="H243" s="15" t="s">
        <v>555</v>
      </c>
    </row>
    <row r="244" spans="1:8" ht="12.75">
      <c r="A244" t="s">
        <v>561</v>
      </c>
      <c r="B244" t="s">
        <v>11</v>
      </c>
      <c r="C244" s="11" t="s">
        <v>562</v>
      </c>
      <c r="D244" t="s">
        <v>423</v>
      </c>
      <c r="E244" s="20">
        <v>60</v>
      </c>
      <c r="G244">
        <f t="shared" si="7"/>
        <v>0</v>
      </c>
      <c r="H244" s="15" t="s">
        <v>555</v>
      </c>
    </row>
    <row r="245" spans="1:8" ht="12.75">
      <c r="A245" t="s">
        <v>563</v>
      </c>
      <c r="B245" t="s">
        <v>320</v>
      </c>
      <c r="C245" s="11" t="s">
        <v>564</v>
      </c>
      <c r="D245" t="s">
        <v>322</v>
      </c>
      <c r="E245" s="20">
        <v>100</v>
      </c>
      <c r="G245">
        <f t="shared" si="7"/>
        <v>0</v>
      </c>
      <c r="H245" s="15" t="s">
        <v>555</v>
      </c>
    </row>
    <row r="246" spans="1:8" ht="12.75">
      <c r="A246" t="s">
        <v>565</v>
      </c>
      <c r="B246" t="s">
        <v>320</v>
      </c>
      <c r="C246" s="11" t="s">
        <v>564</v>
      </c>
      <c r="D246" t="s">
        <v>566</v>
      </c>
      <c r="E246" s="20">
        <v>160</v>
      </c>
      <c r="G246">
        <f t="shared" si="7"/>
        <v>0</v>
      </c>
      <c r="H246" s="15" t="s">
        <v>555</v>
      </c>
    </row>
    <row r="247" spans="1:8" ht="12.75">
      <c r="A247" t="s">
        <v>567</v>
      </c>
      <c r="B247" t="s">
        <v>320</v>
      </c>
      <c r="C247" s="11" t="s">
        <v>564</v>
      </c>
      <c r="D247" t="s">
        <v>566</v>
      </c>
      <c r="E247" s="20">
        <v>160</v>
      </c>
      <c r="G247">
        <f t="shared" si="7"/>
        <v>0</v>
      </c>
      <c r="H247" s="15" t="s">
        <v>555</v>
      </c>
    </row>
    <row r="248" spans="1:8" ht="12.75">
      <c r="A248" t="s">
        <v>568</v>
      </c>
      <c r="B248" t="s">
        <v>320</v>
      </c>
      <c r="C248" s="11" t="s">
        <v>569</v>
      </c>
      <c r="D248" t="s">
        <v>322</v>
      </c>
      <c r="E248" s="20">
        <v>100</v>
      </c>
      <c r="G248">
        <f t="shared" si="7"/>
        <v>0</v>
      </c>
      <c r="H248" s="15" t="s">
        <v>555</v>
      </c>
    </row>
    <row r="249" spans="1:8" ht="12.75">
      <c r="A249" t="s">
        <v>570</v>
      </c>
      <c r="B249" t="s">
        <v>320</v>
      </c>
      <c r="C249" s="11" t="s">
        <v>569</v>
      </c>
      <c r="D249" t="s">
        <v>566</v>
      </c>
      <c r="E249" s="20">
        <v>160</v>
      </c>
      <c r="G249">
        <f t="shared" si="7"/>
        <v>0</v>
      </c>
      <c r="H249" s="15" t="s">
        <v>555</v>
      </c>
    </row>
    <row r="250" spans="1:8" ht="12.75">
      <c r="A250" t="s">
        <v>571</v>
      </c>
      <c r="B250" t="s">
        <v>320</v>
      </c>
      <c r="C250" s="11" t="s">
        <v>569</v>
      </c>
      <c r="D250" t="s">
        <v>566</v>
      </c>
      <c r="E250" s="20">
        <v>160</v>
      </c>
      <c r="G250">
        <f t="shared" si="7"/>
        <v>0</v>
      </c>
      <c r="H250" s="15" t="s">
        <v>555</v>
      </c>
    </row>
    <row r="251" spans="1:8" ht="12.75">
      <c r="A251" t="s">
        <v>572</v>
      </c>
      <c r="B251" t="s">
        <v>18</v>
      </c>
      <c r="C251" s="11" t="s">
        <v>573</v>
      </c>
      <c r="D251" t="s">
        <v>434</v>
      </c>
      <c r="E251" s="20">
        <v>100</v>
      </c>
      <c r="G251">
        <f t="shared" si="7"/>
        <v>0</v>
      </c>
      <c r="H251" s="15" t="s">
        <v>555</v>
      </c>
    </row>
    <row r="252" spans="1:8" ht="12.75">
      <c r="A252" t="s">
        <v>574</v>
      </c>
      <c r="B252" t="s">
        <v>18</v>
      </c>
      <c r="C252" s="11" t="s">
        <v>573</v>
      </c>
      <c r="D252" t="s">
        <v>575</v>
      </c>
      <c r="E252" s="20">
        <v>160</v>
      </c>
      <c r="G252">
        <f t="shared" si="7"/>
        <v>0</v>
      </c>
      <c r="H252" s="15" t="s">
        <v>555</v>
      </c>
    </row>
    <row r="253" spans="1:8" ht="12.75">
      <c r="A253" t="s">
        <v>576</v>
      </c>
      <c r="B253" t="s">
        <v>18</v>
      </c>
      <c r="C253" s="11" t="s">
        <v>573</v>
      </c>
      <c r="D253" t="s">
        <v>575</v>
      </c>
      <c r="E253" s="20">
        <v>160</v>
      </c>
      <c r="G253">
        <f t="shared" si="7"/>
        <v>0</v>
      </c>
      <c r="H253" s="15" t="s">
        <v>555</v>
      </c>
    </row>
    <row r="254" spans="1:8" ht="12.75">
      <c r="A254" t="s">
        <v>577</v>
      </c>
      <c r="B254" t="s">
        <v>12</v>
      </c>
      <c r="C254" s="11" t="s">
        <v>578</v>
      </c>
      <c r="D254" t="s">
        <v>332</v>
      </c>
      <c r="E254" s="20">
        <v>100</v>
      </c>
      <c r="G254">
        <f t="shared" si="7"/>
        <v>0</v>
      </c>
      <c r="H254" s="15" t="s">
        <v>555</v>
      </c>
    </row>
    <row r="255" spans="1:8" ht="12.75">
      <c r="A255" t="s">
        <v>579</v>
      </c>
      <c r="B255" t="s">
        <v>12</v>
      </c>
      <c r="C255" s="11" t="s">
        <v>578</v>
      </c>
      <c r="D255" t="s">
        <v>580</v>
      </c>
      <c r="E255" s="20">
        <v>160</v>
      </c>
      <c r="G255">
        <f t="shared" si="7"/>
        <v>0</v>
      </c>
      <c r="H255" s="15" t="s">
        <v>555</v>
      </c>
    </row>
    <row r="256" spans="1:8" ht="12.75">
      <c r="A256" t="s">
        <v>581</v>
      </c>
      <c r="B256" t="s">
        <v>12</v>
      </c>
      <c r="C256" s="11" t="s">
        <v>578</v>
      </c>
      <c r="D256" t="s">
        <v>580</v>
      </c>
      <c r="E256" s="20">
        <v>160</v>
      </c>
      <c r="G256">
        <f t="shared" si="7"/>
        <v>0</v>
      </c>
      <c r="H256" s="15" t="s">
        <v>555</v>
      </c>
    </row>
    <row r="257" spans="1:8" ht="12.75">
      <c r="A257" t="s">
        <v>582</v>
      </c>
      <c r="B257" t="s">
        <v>11</v>
      </c>
      <c r="C257" s="11" t="s">
        <v>583</v>
      </c>
      <c r="D257" t="s">
        <v>192</v>
      </c>
      <c r="E257" s="20">
        <v>100</v>
      </c>
      <c r="G257">
        <f t="shared" si="7"/>
        <v>0</v>
      </c>
      <c r="H257" s="15" t="s">
        <v>555</v>
      </c>
    </row>
    <row r="258" spans="1:8" ht="12.75">
      <c r="A258" t="s">
        <v>584</v>
      </c>
      <c r="B258" t="s">
        <v>11</v>
      </c>
      <c r="C258" s="11" t="s">
        <v>583</v>
      </c>
      <c r="D258" t="s">
        <v>585</v>
      </c>
      <c r="E258" s="20">
        <v>180</v>
      </c>
      <c r="G258">
        <f t="shared" si="7"/>
        <v>0</v>
      </c>
      <c r="H258" s="15" t="s">
        <v>555</v>
      </c>
    </row>
    <row r="259" spans="1:8" ht="12.75">
      <c r="A259" t="s">
        <v>586</v>
      </c>
      <c r="B259" t="s">
        <v>11</v>
      </c>
      <c r="C259" s="11" t="s">
        <v>583</v>
      </c>
      <c r="D259" t="s">
        <v>585</v>
      </c>
      <c r="E259" s="20">
        <v>180</v>
      </c>
      <c r="G259">
        <f t="shared" si="7"/>
        <v>0</v>
      </c>
      <c r="H259" s="15" t="s">
        <v>555</v>
      </c>
    </row>
    <row r="260" spans="1:8" ht="12.75">
      <c r="A260" t="s">
        <v>587</v>
      </c>
      <c r="B260" t="s">
        <v>11</v>
      </c>
      <c r="C260" s="11" t="s">
        <v>588</v>
      </c>
      <c r="D260" t="s">
        <v>192</v>
      </c>
      <c r="E260" s="20">
        <v>100</v>
      </c>
      <c r="G260">
        <f t="shared" si="7"/>
        <v>0</v>
      </c>
      <c r="H260" s="15" t="s">
        <v>589</v>
      </c>
    </row>
    <row r="261" spans="1:8" ht="12.75">
      <c r="A261" t="s">
        <v>590</v>
      </c>
      <c r="B261" t="s">
        <v>11</v>
      </c>
      <c r="C261" s="11" t="s">
        <v>588</v>
      </c>
      <c r="D261" t="s">
        <v>192</v>
      </c>
      <c r="E261" s="20">
        <v>100</v>
      </c>
      <c r="G261">
        <f t="shared" si="7"/>
        <v>0</v>
      </c>
      <c r="H261" s="15" t="s">
        <v>589</v>
      </c>
    </row>
    <row r="262" spans="1:8" ht="12.75">
      <c r="A262" t="s">
        <v>591</v>
      </c>
      <c r="B262" t="s">
        <v>251</v>
      </c>
      <c r="C262" s="11" t="s">
        <v>592</v>
      </c>
      <c r="D262" t="s">
        <v>322</v>
      </c>
      <c r="E262" s="20">
        <v>120</v>
      </c>
      <c r="G262">
        <f t="shared" si="7"/>
        <v>0</v>
      </c>
      <c r="H262" s="15" t="s">
        <v>589</v>
      </c>
    </row>
    <row r="263" spans="1:8" ht="12.75">
      <c r="A263" t="s">
        <v>593</v>
      </c>
      <c r="B263" t="s">
        <v>251</v>
      </c>
      <c r="C263" s="11" t="s">
        <v>592</v>
      </c>
      <c r="D263" t="s">
        <v>159</v>
      </c>
      <c r="E263" s="20">
        <v>140</v>
      </c>
      <c r="G263">
        <f t="shared" si="7"/>
        <v>0</v>
      </c>
      <c r="H263" s="15" t="s">
        <v>589</v>
      </c>
    </row>
    <row r="264" spans="1:8" ht="12.75">
      <c r="A264" t="s">
        <v>594</v>
      </c>
      <c r="B264" t="s">
        <v>92</v>
      </c>
      <c r="C264" s="11" t="s">
        <v>595</v>
      </c>
      <c r="D264" t="s">
        <v>431</v>
      </c>
      <c r="E264" s="20">
        <v>120</v>
      </c>
      <c r="G264">
        <f t="shared" si="7"/>
        <v>0</v>
      </c>
      <c r="H264" s="15" t="s">
        <v>589</v>
      </c>
    </row>
    <row r="265" spans="1:8" ht="12.75">
      <c r="A265" t="s">
        <v>596</v>
      </c>
      <c r="B265" t="s">
        <v>92</v>
      </c>
      <c r="C265" s="11" t="s">
        <v>595</v>
      </c>
      <c r="D265" t="s">
        <v>597</v>
      </c>
      <c r="E265" s="20">
        <v>180</v>
      </c>
      <c r="G265">
        <f t="shared" si="7"/>
        <v>0</v>
      </c>
      <c r="H265" s="15" t="s">
        <v>589</v>
      </c>
    </row>
    <row r="266" spans="1:8" ht="12.75">
      <c r="A266" t="s">
        <v>598</v>
      </c>
      <c r="B266" t="s">
        <v>92</v>
      </c>
      <c r="C266" s="11" t="s">
        <v>599</v>
      </c>
      <c r="D266" t="s">
        <v>423</v>
      </c>
      <c r="E266" s="20">
        <v>120</v>
      </c>
      <c r="G266">
        <f t="shared" si="7"/>
        <v>0</v>
      </c>
      <c r="H266" s="15" t="s">
        <v>589</v>
      </c>
    </row>
    <row r="267" spans="1:8" ht="12.75">
      <c r="A267" t="s">
        <v>600</v>
      </c>
      <c r="B267" t="s">
        <v>92</v>
      </c>
      <c r="C267" s="11" t="s">
        <v>599</v>
      </c>
      <c r="D267" t="s">
        <v>601</v>
      </c>
      <c r="E267" s="20">
        <v>180</v>
      </c>
      <c r="G267">
        <f t="shared" si="7"/>
        <v>0</v>
      </c>
      <c r="H267" s="15" t="s">
        <v>589</v>
      </c>
    </row>
    <row r="268" spans="1:8" ht="12.75">
      <c r="A268" t="s">
        <v>602</v>
      </c>
      <c r="B268" t="s">
        <v>251</v>
      </c>
      <c r="C268" s="11" t="s">
        <v>603</v>
      </c>
      <c r="D268" t="s">
        <v>129</v>
      </c>
      <c r="E268" s="20">
        <v>140</v>
      </c>
      <c r="G268">
        <f t="shared" si="7"/>
        <v>0</v>
      </c>
      <c r="H268" s="15" t="s">
        <v>589</v>
      </c>
    </row>
    <row r="269" spans="1:8" ht="12.75">
      <c r="A269" t="s">
        <v>604</v>
      </c>
      <c r="B269" t="s">
        <v>251</v>
      </c>
      <c r="C269" s="11" t="s">
        <v>603</v>
      </c>
      <c r="D269" t="s">
        <v>605</v>
      </c>
      <c r="E269" s="20">
        <v>200</v>
      </c>
      <c r="G269">
        <f t="shared" si="7"/>
        <v>0</v>
      </c>
      <c r="H269" s="15" t="s">
        <v>589</v>
      </c>
    </row>
    <row r="270" spans="1:8" ht="12.75">
      <c r="A270" t="s">
        <v>606</v>
      </c>
      <c r="B270" t="s">
        <v>12</v>
      </c>
      <c r="C270" s="11" t="s">
        <v>607</v>
      </c>
      <c r="D270" t="s">
        <v>332</v>
      </c>
      <c r="E270" s="20">
        <v>120</v>
      </c>
      <c r="G270">
        <f t="shared" si="7"/>
        <v>0</v>
      </c>
      <c r="H270" s="15" t="s">
        <v>589</v>
      </c>
    </row>
    <row r="271" spans="1:8" ht="12.75">
      <c r="A271" t="s">
        <v>608</v>
      </c>
      <c r="B271" t="s">
        <v>12</v>
      </c>
      <c r="C271" s="11" t="s">
        <v>607</v>
      </c>
      <c r="D271" t="s">
        <v>176</v>
      </c>
      <c r="E271" s="20">
        <v>180</v>
      </c>
      <c r="G271">
        <f t="shared" si="7"/>
        <v>0</v>
      </c>
      <c r="H271" s="15" t="s">
        <v>589</v>
      </c>
    </row>
    <row r="272" spans="1:8" ht="12.75">
      <c r="A272" t="s">
        <v>609</v>
      </c>
      <c r="B272" t="s">
        <v>12</v>
      </c>
      <c r="C272" s="11" t="s">
        <v>607</v>
      </c>
      <c r="D272" t="s">
        <v>129</v>
      </c>
      <c r="E272" s="20">
        <v>140</v>
      </c>
      <c r="G272">
        <f t="shared" si="7"/>
        <v>0</v>
      </c>
      <c r="H272" s="15" t="s">
        <v>589</v>
      </c>
    </row>
    <row r="273" spans="1:8" ht="12.75">
      <c r="A273" t="s">
        <v>610</v>
      </c>
      <c r="B273" t="s">
        <v>291</v>
      </c>
      <c r="C273" s="11" t="s">
        <v>611</v>
      </c>
      <c r="D273" t="s">
        <v>612</v>
      </c>
      <c r="E273" s="20">
        <v>140</v>
      </c>
      <c r="G273">
        <f t="shared" si="7"/>
        <v>0</v>
      </c>
      <c r="H273" s="15" t="s">
        <v>589</v>
      </c>
    </row>
    <row r="274" spans="1:8" ht="12.75">
      <c r="A274" t="s">
        <v>613</v>
      </c>
      <c r="B274" t="s">
        <v>291</v>
      </c>
      <c r="C274" s="11" t="s">
        <v>611</v>
      </c>
      <c r="D274" t="s">
        <v>614</v>
      </c>
      <c r="E274" s="20">
        <v>240</v>
      </c>
      <c r="G274">
        <f t="shared" si="7"/>
        <v>0</v>
      </c>
      <c r="H274" s="15" t="s">
        <v>589</v>
      </c>
    </row>
    <row r="275" spans="1:8" ht="12.75">
      <c r="A275" t="s">
        <v>615</v>
      </c>
      <c r="B275" t="s">
        <v>291</v>
      </c>
      <c r="C275" s="11" t="s">
        <v>611</v>
      </c>
      <c r="D275" t="s">
        <v>614</v>
      </c>
      <c r="E275" s="20">
        <v>240</v>
      </c>
      <c r="G275">
        <f t="shared" si="7"/>
        <v>0</v>
      </c>
      <c r="H275" s="15" t="s">
        <v>589</v>
      </c>
    </row>
    <row r="276" spans="1:8" ht="12.75">
      <c r="A276" t="s">
        <v>616</v>
      </c>
      <c r="B276" t="s">
        <v>291</v>
      </c>
      <c r="C276" s="11" t="s">
        <v>617</v>
      </c>
      <c r="D276" t="s">
        <v>159</v>
      </c>
      <c r="E276" s="20">
        <v>80</v>
      </c>
      <c r="G276">
        <f t="shared" si="7"/>
        <v>0</v>
      </c>
      <c r="H276" s="15" t="s">
        <v>589</v>
      </c>
    </row>
    <row r="277" spans="1:8" ht="12.75">
      <c r="A277" t="s">
        <v>618</v>
      </c>
      <c r="B277" t="s">
        <v>12</v>
      </c>
      <c r="C277" s="11" t="s">
        <v>619</v>
      </c>
      <c r="D277" t="s">
        <v>620</v>
      </c>
      <c r="E277" s="20">
        <v>100</v>
      </c>
      <c r="G277">
        <f t="shared" si="7"/>
        <v>0</v>
      </c>
      <c r="H277" s="15" t="s">
        <v>589</v>
      </c>
    </row>
    <row r="278" spans="1:8" ht="12.75">
      <c r="A278" t="s">
        <v>621</v>
      </c>
      <c r="B278" t="s">
        <v>12</v>
      </c>
      <c r="C278" s="11" t="s">
        <v>619</v>
      </c>
      <c r="D278" s="30" t="s">
        <v>622</v>
      </c>
      <c r="E278" s="35">
        <v>180</v>
      </c>
      <c r="F278" s="30"/>
      <c r="G278" s="30">
        <f t="shared" si="7"/>
        <v>0</v>
      </c>
      <c r="H278" s="15" t="s">
        <v>589</v>
      </c>
    </row>
    <row r="279" spans="1:8" ht="12.75">
      <c r="A279" t="s">
        <v>623</v>
      </c>
      <c r="B279" t="s">
        <v>12</v>
      </c>
      <c r="C279" s="11" t="s">
        <v>619</v>
      </c>
      <c r="D279" s="30" t="s">
        <v>192</v>
      </c>
      <c r="E279" s="35">
        <v>60</v>
      </c>
      <c r="F279" s="30"/>
      <c r="G279" s="30">
        <f t="shared" si="7"/>
        <v>0</v>
      </c>
      <c r="H279" s="15" t="s">
        <v>589</v>
      </c>
    </row>
    <row r="280" spans="3:8" ht="12.75">
      <c r="C280" s="11"/>
      <c r="E280" s="20"/>
      <c r="H280" s="15"/>
    </row>
    <row r="281" spans="1:8" ht="12.75">
      <c r="A281" s="24" t="s">
        <v>474</v>
      </c>
      <c r="B281" s="25"/>
      <c r="C281" s="26"/>
      <c r="D281" s="25"/>
      <c r="E281" s="34"/>
      <c r="F281" s="25"/>
      <c r="G281" s="25"/>
      <c r="H281" s="28"/>
    </row>
    <row r="282" spans="1:8" ht="12.75">
      <c r="A282" s="29" t="s">
        <v>475</v>
      </c>
      <c r="B282" s="30" t="s">
        <v>18</v>
      </c>
      <c r="C282" s="31" t="s">
        <v>476</v>
      </c>
      <c r="D282" s="30" t="s">
        <v>477</v>
      </c>
      <c r="E282" s="35">
        <v>240</v>
      </c>
      <c r="F282" s="30"/>
      <c r="G282">
        <f>+E282*F282</f>
        <v>0</v>
      </c>
      <c r="H282" s="21" t="s">
        <v>439</v>
      </c>
    </row>
    <row r="283" spans="1:8" ht="12.75">
      <c r="A283" s="29" t="s">
        <v>478</v>
      </c>
      <c r="B283" s="30" t="s">
        <v>479</v>
      </c>
      <c r="C283" s="31" t="s">
        <v>480</v>
      </c>
      <c r="D283" s="30" t="s">
        <v>463</v>
      </c>
      <c r="E283" s="35">
        <v>100</v>
      </c>
      <c r="F283" s="30"/>
      <c r="G283">
        <f>+E283*F283</f>
        <v>0</v>
      </c>
      <c r="H283" s="21" t="s">
        <v>439</v>
      </c>
    </row>
    <row r="284" spans="1:8" ht="12.75">
      <c r="A284" s="29" t="s">
        <v>481</v>
      </c>
      <c r="B284" s="30" t="s">
        <v>482</v>
      </c>
      <c r="C284" s="31" t="s">
        <v>483</v>
      </c>
      <c r="D284" s="30" t="s">
        <v>176</v>
      </c>
      <c r="E284" s="35">
        <v>120</v>
      </c>
      <c r="F284" s="30"/>
      <c r="G284">
        <f>+E284*F284</f>
        <v>0</v>
      </c>
      <c r="H284" s="21" t="s">
        <v>439</v>
      </c>
    </row>
    <row r="285" spans="1:8" ht="12.75">
      <c r="A285" s="29" t="s">
        <v>484</v>
      </c>
      <c r="B285" s="30" t="s">
        <v>482</v>
      </c>
      <c r="C285" s="31" t="s">
        <v>485</v>
      </c>
      <c r="D285" s="30" t="s">
        <v>431</v>
      </c>
      <c r="E285" s="35">
        <v>100</v>
      </c>
      <c r="F285" s="30"/>
      <c r="G285">
        <f>+E285*F285</f>
        <v>0</v>
      </c>
      <c r="H285" s="21" t="s">
        <v>439</v>
      </c>
    </row>
    <row r="286" spans="1:8" ht="12.75">
      <c r="A286" s="29" t="s">
        <v>515</v>
      </c>
      <c r="B286" s="30" t="s">
        <v>482</v>
      </c>
      <c r="C286" s="31" t="s">
        <v>516</v>
      </c>
      <c r="D286" s="30" t="s">
        <v>434</v>
      </c>
      <c r="E286" s="35">
        <v>100</v>
      </c>
      <c r="F286" s="30"/>
      <c r="G286" s="30">
        <f>+E286*F286</f>
        <v>0</v>
      </c>
      <c r="H286" s="15" t="s">
        <v>517</v>
      </c>
    </row>
    <row r="287" spans="1:8" ht="12.75">
      <c r="A287" s="29" t="s">
        <v>624</v>
      </c>
      <c r="B287" s="30" t="s">
        <v>18</v>
      </c>
      <c r="C287" s="31" t="s">
        <v>625</v>
      </c>
      <c r="D287" s="30" t="s">
        <v>626</v>
      </c>
      <c r="E287" s="35">
        <v>300</v>
      </c>
      <c r="F287" s="30"/>
      <c r="G287" s="30">
        <f>+E287*F287</f>
        <v>0</v>
      </c>
      <c r="H287" s="15" t="s">
        <v>589</v>
      </c>
    </row>
    <row r="288" spans="1:8" ht="12.75">
      <c r="A288" s="29" t="s">
        <v>627</v>
      </c>
      <c r="B288" s="30" t="s">
        <v>140</v>
      </c>
      <c r="C288" s="31" t="s">
        <v>628</v>
      </c>
      <c r="D288" s="30" t="s">
        <v>629</v>
      </c>
      <c r="E288" s="35">
        <v>240</v>
      </c>
      <c r="F288" s="30"/>
      <c r="G288" s="30">
        <f>+E288*F288</f>
        <v>0</v>
      </c>
      <c r="H288" s="15" t="s">
        <v>589</v>
      </c>
    </row>
    <row r="289" spans="1:8" ht="12.75">
      <c r="A289" s="29"/>
      <c r="B289" s="30"/>
      <c r="C289" s="31"/>
      <c r="D289" s="30"/>
      <c r="E289" s="32"/>
      <c r="F289" s="30"/>
      <c r="G289" s="30"/>
      <c r="H289" s="33"/>
    </row>
    <row r="290" spans="1:8" ht="12.75">
      <c r="A290" s="29"/>
      <c r="B290" s="30"/>
      <c r="C290" s="31"/>
      <c r="D290" s="30"/>
      <c r="E290" s="32"/>
      <c r="F290" s="30"/>
      <c r="G290" s="30"/>
      <c r="H290" s="33"/>
    </row>
    <row r="291" spans="1:8" ht="12.75">
      <c r="A291" s="24" t="s">
        <v>486</v>
      </c>
      <c r="B291" s="25"/>
      <c r="C291" s="26"/>
      <c r="D291" s="25"/>
      <c r="E291" s="27"/>
      <c r="F291" s="25"/>
      <c r="G291" s="25"/>
      <c r="H291" s="25"/>
    </row>
    <row r="292" spans="3:5" ht="12.75">
      <c r="C292" s="11"/>
      <c r="E292"/>
    </row>
    <row r="293" spans="1:8" ht="12.75">
      <c r="A293" t="s">
        <v>114</v>
      </c>
      <c r="B293" t="s">
        <v>41</v>
      </c>
      <c r="C293" s="11" t="s">
        <v>42</v>
      </c>
      <c r="D293" t="s">
        <v>115</v>
      </c>
      <c r="E293">
        <v>280</v>
      </c>
      <c r="G293">
        <f aca="true" t="shared" si="8" ref="G293:G300">+E293*F293</f>
        <v>0</v>
      </c>
      <c r="H293" t="s">
        <v>116</v>
      </c>
    </row>
    <row r="294" spans="1:8" ht="12.75">
      <c r="A294" t="s">
        <v>139</v>
      </c>
      <c r="B294" t="s">
        <v>140</v>
      </c>
      <c r="C294" s="11" t="s">
        <v>141</v>
      </c>
      <c r="D294" t="s">
        <v>142</v>
      </c>
      <c r="E294">
        <v>550</v>
      </c>
      <c r="G294">
        <f t="shared" si="8"/>
        <v>0</v>
      </c>
      <c r="H294" t="s">
        <v>143</v>
      </c>
    </row>
    <row r="295" spans="1:8" ht="12.75">
      <c r="A295" t="s">
        <v>144</v>
      </c>
      <c r="B295" t="s">
        <v>140</v>
      </c>
      <c r="C295" s="11" t="s">
        <v>145</v>
      </c>
      <c r="D295" t="s">
        <v>146</v>
      </c>
      <c r="E295" s="21">
        <v>750</v>
      </c>
      <c r="G295">
        <f t="shared" si="8"/>
        <v>0</v>
      </c>
      <c r="H295" t="s">
        <v>143</v>
      </c>
    </row>
    <row r="296" spans="1:8" ht="12.75">
      <c r="A296" t="s">
        <v>149</v>
      </c>
      <c r="B296" t="s">
        <v>150</v>
      </c>
      <c r="C296" s="11" t="s">
        <v>151</v>
      </c>
      <c r="D296" t="s">
        <v>152</v>
      </c>
      <c r="E296">
        <v>200</v>
      </c>
      <c r="G296">
        <f t="shared" si="8"/>
        <v>0</v>
      </c>
      <c r="H296" t="s">
        <v>143</v>
      </c>
    </row>
    <row r="297" spans="1:8" ht="12.75">
      <c r="A297" t="s">
        <v>153</v>
      </c>
      <c r="B297" t="s">
        <v>154</v>
      </c>
      <c r="C297" s="11" t="s">
        <v>155</v>
      </c>
      <c r="D297" t="s">
        <v>129</v>
      </c>
      <c r="E297">
        <v>140</v>
      </c>
      <c r="G297">
        <f t="shared" si="8"/>
        <v>0</v>
      </c>
      <c r="H297" t="s">
        <v>143</v>
      </c>
    </row>
    <row r="298" spans="1:8" ht="12.75">
      <c r="A298" t="s">
        <v>156</v>
      </c>
      <c r="B298" t="s">
        <v>157</v>
      </c>
      <c r="C298" s="11" t="s">
        <v>158</v>
      </c>
      <c r="D298" t="s">
        <v>159</v>
      </c>
      <c r="E298">
        <v>140</v>
      </c>
      <c r="G298">
        <f t="shared" si="8"/>
        <v>0</v>
      </c>
      <c r="H298" t="s">
        <v>143</v>
      </c>
    </row>
    <row r="299" spans="1:8" ht="12.75">
      <c r="A299" t="s">
        <v>207</v>
      </c>
      <c r="B299" t="s">
        <v>41</v>
      </c>
      <c r="C299" s="11" t="s">
        <v>208</v>
      </c>
      <c r="D299" t="s">
        <v>209</v>
      </c>
      <c r="E299">
        <v>280</v>
      </c>
      <c r="G299">
        <f t="shared" si="8"/>
        <v>0</v>
      </c>
      <c r="H299" s="21" t="s">
        <v>202</v>
      </c>
    </row>
    <row r="300" spans="1:8" ht="12.75" customHeight="1">
      <c r="A300" t="s">
        <v>336</v>
      </c>
      <c r="B300" t="s">
        <v>41</v>
      </c>
      <c r="C300" s="11" t="s">
        <v>337</v>
      </c>
      <c r="D300" t="s">
        <v>129</v>
      </c>
      <c r="E300" s="20">
        <v>200</v>
      </c>
      <c r="G300">
        <f t="shared" si="8"/>
        <v>0</v>
      </c>
      <c r="H300" s="36" t="s">
        <v>299</v>
      </c>
    </row>
    <row r="301" ht="14.25">
      <c r="A301" s="12"/>
    </row>
    <row r="302" spans="1:8" ht="12.75">
      <c r="A302" s="9" t="s">
        <v>19</v>
      </c>
      <c r="B302" s="9"/>
      <c r="C302" s="9"/>
      <c r="D302" s="9"/>
      <c r="E302" s="10"/>
      <c r="F302" s="9"/>
      <c r="G302" s="9">
        <f>SUM(G4:G301)</f>
        <v>0</v>
      </c>
      <c r="H302" s="2"/>
    </row>
    <row r="303" spans="1:8" ht="12.75">
      <c r="A303" s="13" t="s">
        <v>267</v>
      </c>
      <c r="B303" s="13"/>
      <c r="C303" s="13"/>
      <c r="D303" s="13"/>
      <c r="E303" s="14"/>
      <c r="F303" s="13"/>
      <c r="G303" s="13">
        <f>+IF(G302&gt;=2000,+G302*0.1,0)</f>
        <v>0</v>
      </c>
      <c r="H303" s="2"/>
    </row>
    <row r="304" spans="1:7" ht="12.75" customHeight="1">
      <c r="A304" t="s">
        <v>266</v>
      </c>
      <c r="G304">
        <f>+IF(G302&lt;1000,100,0)</f>
        <v>100</v>
      </c>
    </row>
    <row r="305" spans="1:8" ht="18">
      <c r="A305" s="17" t="s">
        <v>268</v>
      </c>
      <c r="B305" s="18"/>
      <c r="C305" s="18"/>
      <c r="D305" s="18"/>
      <c r="E305" s="19"/>
      <c r="F305" s="18"/>
      <c r="G305" s="17">
        <f>+G302-G303+G304</f>
        <v>100</v>
      </c>
      <c r="H30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Windows User</cp:lastModifiedBy>
  <dcterms:created xsi:type="dcterms:W3CDTF">2008-08-03T09:04:42Z</dcterms:created>
  <dcterms:modified xsi:type="dcterms:W3CDTF">2017-10-01T06:46:35Z</dcterms:modified>
  <cp:category/>
  <cp:version/>
  <cp:contentType/>
  <cp:contentStatus/>
</cp:coreProperties>
</file>