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040" tabRatio="960" activeTab="0"/>
  </bookViews>
  <sheets>
    <sheet name="REAL COLORS" sheetId="1" r:id="rId1"/>
    <sheet name="MAGAZINES, DVDS AND BOOKS" sheetId="2" r:id="rId2"/>
    <sheet name="DIORAMA SERIES" sheetId="3" r:id="rId3"/>
    <sheet name="ACRYLICS" sheetId="4" r:id="rId4"/>
    <sheet name="AK-MENG LINE" sheetId="5" r:id="rId5"/>
    <sheet name="WEATHERING" sheetId="6" r:id="rId6"/>
    <sheet name="AUXILIAR" sheetId="7" r:id="rId7"/>
    <sheet name="METALLICS" sheetId="8" r:id="rId8"/>
    <sheet name="ACCESSORIES AND TOOLS" sheetId="9" r:id="rId9"/>
    <sheet name="DOOZY+KITS" sheetId="10" r:id="rId10"/>
  </sheets>
  <definedNames/>
  <calcPr fullCalcOnLoad="1"/>
</workbook>
</file>

<file path=xl/sharedStrings.xml><?xml version="1.0" encoding="utf-8"?>
<sst xmlns="http://schemas.openxmlformats.org/spreadsheetml/2006/main" count="2902" uniqueCount="2179">
  <si>
    <t>DVD</t>
  </si>
  <si>
    <t>AK-036DVD</t>
  </si>
  <si>
    <t>AK-152 BOOK</t>
  </si>
  <si>
    <t>AK-155 BOOK</t>
  </si>
  <si>
    <t>MODULATION SET</t>
  </si>
  <si>
    <t>AK-160</t>
  </si>
  <si>
    <t>PANZER GREY MODULATION SET</t>
  </si>
  <si>
    <t>AK-167</t>
  </si>
  <si>
    <t>GERMAN GREEN AND BROWN MODULATION SET</t>
  </si>
  <si>
    <t>GERMAN CAMO DISC</t>
  </si>
  <si>
    <t>AK-158</t>
  </si>
  <si>
    <t>GERMAN CAMO DISC 1/48</t>
  </si>
  <si>
    <t>METAL BURNISHING FLUID</t>
  </si>
  <si>
    <t>AK-159</t>
  </si>
  <si>
    <t>PIGMENT COLORS</t>
  </si>
  <si>
    <t>AK-048</t>
  </si>
  <si>
    <t>PIGMENT FIXER</t>
  </si>
  <si>
    <t>AK-039</t>
  </si>
  <si>
    <t>BLACK</t>
  </si>
  <si>
    <t>AK-040</t>
  </si>
  <si>
    <t>LIGH DUST</t>
  </si>
  <si>
    <t>AK-041</t>
  </si>
  <si>
    <t>NORTH AFRICA DUST</t>
  </si>
  <si>
    <t>AK-042</t>
  </si>
  <si>
    <t>EUROPE EARTH</t>
  </si>
  <si>
    <t>AK-043</t>
  </si>
  <si>
    <t>MEDIUM RUST</t>
  </si>
  <si>
    <t>AK-044</t>
  </si>
  <si>
    <t>LIGH RUST</t>
  </si>
  <si>
    <t>AK-081</t>
  </si>
  <si>
    <t>DARK EARTH</t>
  </si>
  <si>
    <t>AK-085</t>
  </si>
  <si>
    <t>TRACK RUST</t>
  </si>
  <si>
    <t>AK-086</t>
  </si>
  <si>
    <t>DARK STEEL</t>
  </si>
  <si>
    <t>WEATHERING PRODUCTS</t>
  </si>
  <si>
    <t>AK-011</t>
  </si>
  <si>
    <t>AK-012</t>
  </si>
  <si>
    <t>AK-013</t>
  </si>
  <si>
    <t>RUST STREAKS</t>
  </si>
  <si>
    <t>AK-014</t>
  </si>
  <si>
    <t>AK-015</t>
  </si>
  <si>
    <t>AK-016</t>
  </si>
  <si>
    <t>AK-017</t>
  </si>
  <si>
    <t>EARTH EFFECTS</t>
  </si>
  <si>
    <t>AK-022</t>
  </si>
  <si>
    <t>AK-023</t>
  </si>
  <si>
    <t>AK-024</t>
  </si>
  <si>
    <t>AK-025</t>
  </si>
  <si>
    <t>AK-026</t>
  </si>
  <si>
    <t>AK-027</t>
  </si>
  <si>
    <t>AK-045</t>
  </si>
  <si>
    <t>AK-046</t>
  </si>
  <si>
    <t>AK-047</t>
  </si>
  <si>
    <t>AK-049</t>
  </si>
  <si>
    <t>AK-050</t>
  </si>
  <si>
    <t>AK-066</t>
  </si>
  <si>
    <t>AK-067</t>
  </si>
  <si>
    <t>AK-068</t>
  </si>
  <si>
    <t>AK-069</t>
  </si>
  <si>
    <t>AK-070</t>
  </si>
  <si>
    <t>AK-073</t>
  </si>
  <si>
    <t>AK-074</t>
  </si>
  <si>
    <t>AK-075</t>
  </si>
  <si>
    <t>AK-078</t>
  </si>
  <si>
    <t>AK-079</t>
  </si>
  <si>
    <t>WET EFFECTS FLUID</t>
  </si>
  <si>
    <t>AK-080</t>
  </si>
  <si>
    <t>AK-082</t>
  </si>
  <si>
    <t>ENGINE GRIME</t>
  </si>
  <si>
    <t>AK-083</t>
  </si>
  <si>
    <t>TRACK WASH</t>
  </si>
  <si>
    <t>AK-084</t>
  </si>
  <si>
    <t>AK-088</t>
  </si>
  <si>
    <t>AK-089</t>
  </si>
  <si>
    <t>AK-060</t>
  </si>
  <si>
    <t xml:space="preserve">DUST EFFECTS AND WHITE SPIRIT SET   </t>
  </si>
  <si>
    <t>AK-061</t>
  </si>
  <si>
    <t xml:space="preserve">MUD SET   </t>
  </si>
  <si>
    <t>AK-062</t>
  </si>
  <si>
    <t>AK-063</t>
  </si>
  <si>
    <t xml:space="preserve">SLIMY GRIME AND FUEL SET   </t>
  </si>
  <si>
    <t>AK-064</t>
  </si>
  <si>
    <t>AK-072</t>
  </si>
  <si>
    <t>AK-087</t>
  </si>
  <si>
    <t>ENGINES AND METAL WEATHERING SET</t>
  </si>
  <si>
    <t>AK-077</t>
  </si>
  <si>
    <t>HEAVY MUDDY SET</t>
  </si>
  <si>
    <t>LIGHT LENSES</t>
  </si>
  <si>
    <t>AK-200</t>
  </si>
  <si>
    <t>AK-201</t>
  </si>
  <si>
    <t>AK-202</t>
  </si>
  <si>
    <t>AK-203</t>
  </si>
  <si>
    <t>AK-204</t>
  </si>
  <si>
    <t>AK-205</t>
  </si>
  <si>
    <t>AK-206</t>
  </si>
  <si>
    <t>AK-207</t>
  </si>
  <si>
    <t>AK-208</t>
  </si>
  <si>
    <t>AK-209</t>
  </si>
  <si>
    <t>AK-210</t>
  </si>
  <si>
    <t>AK-211</t>
  </si>
  <si>
    <t>AK-213</t>
  </si>
  <si>
    <t>AK-214</t>
  </si>
  <si>
    <t>AK-215</t>
  </si>
  <si>
    <t>AK-216</t>
  </si>
  <si>
    <t>AK-217</t>
  </si>
  <si>
    <t>AK-218</t>
  </si>
  <si>
    <t>AK-219</t>
  </si>
  <si>
    <t>AK-220</t>
  </si>
  <si>
    <t>AK-221</t>
  </si>
  <si>
    <t>AK-222</t>
  </si>
  <si>
    <t>AK-223</t>
  </si>
  <si>
    <t>AK-224</t>
  </si>
  <si>
    <t>AK-225</t>
  </si>
  <si>
    <t>AK-226</t>
  </si>
  <si>
    <t>AK-227</t>
  </si>
  <si>
    <t>AK-228</t>
  </si>
  <si>
    <t>DRY TRANSFERS</t>
  </si>
  <si>
    <t>AK-110</t>
  </si>
  <si>
    <t>GERMAN NUMBER WHITE 1/35</t>
  </si>
  <si>
    <t>AK-095DVD</t>
  </si>
  <si>
    <t>GTR Boxer Photo DVD</t>
  </si>
  <si>
    <t>AK-096DVD</t>
  </si>
  <si>
    <t>M-ATV Photo DVD</t>
  </si>
  <si>
    <t>AK-124</t>
  </si>
  <si>
    <t>RED PRIMER MODULATION SET</t>
  </si>
  <si>
    <t>AK-121</t>
  </si>
  <si>
    <t xml:space="preserve">AK-120 </t>
  </si>
  <si>
    <t>OIF &amp; OEF - US VEHICLES WEATHERING SET</t>
  </si>
  <si>
    <t>AK-123</t>
  </si>
  <si>
    <t>AK-108</t>
  </si>
  <si>
    <t>WEHRMACHT DIVISION MARKS 1/35</t>
  </si>
  <si>
    <t>AK-119</t>
  </si>
  <si>
    <t>ACRILYC PAINTS</t>
  </si>
  <si>
    <t>AUXILIARY PRODUCTS</t>
  </si>
  <si>
    <t>AK-122</t>
  </si>
  <si>
    <t>OIF &amp; OEF - US VEHICLES BASE COLOR</t>
  </si>
  <si>
    <t>AK-300</t>
  </si>
  <si>
    <t>AK-118</t>
  </si>
  <si>
    <t>AK-232</t>
  </si>
  <si>
    <t>LIGHTS FOR PLANES 1mm</t>
  </si>
  <si>
    <t>AK-131</t>
  </si>
  <si>
    <t>BRUSHES</t>
  </si>
  <si>
    <t>AK-600</t>
  </si>
  <si>
    <t>AK-601</t>
  </si>
  <si>
    <t>AK-602</t>
  </si>
  <si>
    <t>AK-604</t>
  </si>
  <si>
    <t>AK-605</t>
  </si>
  <si>
    <t>AK-606</t>
  </si>
  <si>
    <t>AK-607</t>
  </si>
  <si>
    <t>AK-608</t>
  </si>
  <si>
    <t>AK-609</t>
  </si>
  <si>
    <t>AK-611</t>
  </si>
  <si>
    <t>AK-612</t>
  </si>
  <si>
    <t>ALUMINUM PALLET 6 WELLS</t>
  </si>
  <si>
    <t>ROUND BRUSH 5/0 SYNTHETIC</t>
  </si>
  <si>
    <t>ROUND BRUSH 3/0 SYNTHETIC</t>
  </si>
  <si>
    <t>ROUND BRUSH 2/0 SYNTHETIC</t>
  </si>
  <si>
    <t>ROUND BRUSH 2 SYNTHETIC</t>
  </si>
  <si>
    <t>ROUND BRUSH 4 SYNTHETIC</t>
  </si>
  <si>
    <t>ROUND BRUSH 6 SYNTHETIC</t>
  </si>
  <si>
    <t>ROUND BRUSH 8 SYNTHETIC</t>
  </si>
  <si>
    <t>FLAT BRUSH 2 SYNTHETIC</t>
  </si>
  <si>
    <t>FLAT BRUSH 6 SYNTHETIC</t>
  </si>
  <si>
    <t>FLAT BRUSH 8 SYNTHETIC</t>
  </si>
  <si>
    <t>AK-093</t>
  </si>
  <si>
    <t>AK-094</t>
  </si>
  <si>
    <t>AK-065</t>
  </si>
  <si>
    <t>AK-076</t>
  </si>
  <si>
    <t>AK-071</t>
  </si>
  <si>
    <t>AK-091</t>
  </si>
  <si>
    <t>INTERIOR WEATHERING SET</t>
  </si>
  <si>
    <t>SLIMY GRIME DARK</t>
  </si>
  <si>
    <t>SLIMY GRIME LIGHT</t>
  </si>
  <si>
    <t>LIGHT RUST WASH</t>
  </si>
  <si>
    <t>AFRIKA KORPS WEATHERING SET</t>
  </si>
  <si>
    <t>NATO WEATHERING SET</t>
  </si>
  <si>
    <t>FUEL STAINS</t>
  </si>
  <si>
    <t>AFRICA DUST EFFECTS</t>
  </si>
  <si>
    <t>WEATHERING SETS</t>
  </si>
  <si>
    <t>AK-553</t>
  </si>
  <si>
    <t>4BO RUSSIAN GREEN MODULATION SET</t>
  </si>
  <si>
    <t>AK-554</t>
  </si>
  <si>
    <t>AK-403</t>
  </si>
  <si>
    <t>AK-174</t>
  </si>
  <si>
    <t>BRUSH PHOTOETCHE BURNISHING</t>
  </si>
  <si>
    <t>CHIPPING COLOR</t>
  </si>
  <si>
    <t>AK-552</t>
  </si>
  <si>
    <t>GERMAN DUNKELGELB MODULATION SET</t>
  </si>
  <si>
    <t>AK-102</t>
  </si>
  <si>
    <t>US STARS ALL SCALES </t>
  </si>
  <si>
    <t xml:space="preserve">1945 GERMAN LATE WAR COLORS SET </t>
  </si>
  <si>
    <t>AK-557</t>
  </si>
  <si>
    <t>WEATHERING GERMAN SHIPS (NTSC USA / JAPAN)</t>
  </si>
  <si>
    <t>AK-651DVD</t>
  </si>
  <si>
    <t>WEATHERING PRODUCTS FOR SHIPS</t>
  </si>
  <si>
    <t>WASH FOR GREY DECKS</t>
  </si>
  <si>
    <t xml:space="preserve">GREY WASH FOR KRIEGSMARINE SHIPS </t>
  </si>
  <si>
    <t xml:space="preserve">BROWN STREAKING GRIME FOR RED HULLS </t>
  </si>
  <si>
    <t xml:space="preserve">STREAKING GRIME FOR LIGHT GREY SHIPS </t>
  </si>
  <si>
    <t xml:space="preserve">SALT STREAKS FOR SHIPS </t>
  </si>
  <si>
    <t>AK-301</t>
  </si>
  <si>
    <t>AK-302</t>
  </si>
  <si>
    <t>AK-303</t>
  </si>
  <si>
    <t>AK-304</t>
  </si>
  <si>
    <t>AK-305</t>
  </si>
  <si>
    <t>AK-306</t>
  </si>
  <si>
    <t>LIGHT RUST</t>
  </si>
  <si>
    <t>DARK RUST</t>
  </si>
  <si>
    <t>AK-235</t>
  </si>
  <si>
    <t>AK-558</t>
  </si>
  <si>
    <t>DARK YELLOW PRIMER</t>
  </si>
  <si>
    <t>GREY PRIMER</t>
  </si>
  <si>
    <t>PRIMERS</t>
  </si>
  <si>
    <t>AK-613</t>
  </si>
  <si>
    <t>ALUMINUM PALLET 10 WELLS</t>
  </si>
  <si>
    <t>AK-559</t>
  </si>
  <si>
    <t>SPANISH GREEN</t>
  </si>
  <si>
    <t>WHITE PRIMER</t>
  </si>
  <si>
    <t>BLACK PRIMER</t>
  </si>
  <si>
    <t>1937-1944 GERMAN COLORS SET</t>
  </si>
  <si>
    <t>ACRILYC PAINT SETS</t>
  </si>
  <si>
    <t>ACRILYC AUXILIARY PRODUCTS</t>
  </si>
  <si>
    <t>WHITE SPIRIT 35 mL</t>
  </si>
  <si>
    <t>WHITE SPIRIT 100 mL</t>
  </si>
  <si>
    <t>ODORLESS TURPENTINE 35 mL</t>
  </si>
  <si>
    <t>ODORLESS TURPENTINE 100 mL</t>
  </si>
  <si>
    <t>AK-125</t>
  </si>
  <si>
    <t>AK-126</t>
  </si>
  <si>
    <t>AK-127</t>
  </si>
  <si>
    <t>AK-128</t>
  </si>
  <si>
    <t>AK-129</t>
  </si>
  <si>
    <t>AK-130</t>
  </si>
  <si>
    <t>AK-132</t>
  </si>
  <si>
    <t>AK-133</t>
  </si>
  <si>
    <t>AK-134</t>
  </si>
  <si>
    <t>AK-135</t>
  </si>
  <si>
    <t>AK-136</t>
  </si>
  <si>
    <t>AK-137</t>
  </si>
  <si>
    <t>RED PRIMER SHADOW</t>
  </si>
  <si>
    <t>RED PRIMER DARK BASE</t>
  </si>
  <si>
    <t>OLIVE DRAB SHADOW</t>
  </si>
  <si>
    <t>DUNKELGRAU SHADOW</t>
  </si>
  <si>
    <t>DUNKELGRAU DARK BASE</t>
  </si>
  <si>
    <t>DUNKELGRAU BASE</t>
  </si>
  <si>
    <t>DUNKELGRAU LIGHT BASE</t>
  </si>
  <si>
    <t>DUNKELGRAU SHINE</t>
  </si>
  <si>
    <t>ROTBRAUN SHADOW</t>
  </si>
  <si>
    <t>ROTBRAUN BASE</t>
  </si>
  <si>
    <t>ROTBRAUN LIGHT</t>
  </si>
  <si>
    <t>OLIVGRÜN SHADOW</t>
  </si>
  <si>
    <t>OLIVGRÜN BASE</t>
  </si>
  <si>
    <t>OLIVGRÜN LIGHT</t>
  </si>
  <si>
    <t>RAL8020 GELBBRAUN</t>
  </si>
  <si>
    <t>RAL7027 SANDGRAU</t>
  </si>
  <si>
    <t>RAL8000 GELBBRAUN</t>
  </si>
  <si>
    <t>RAL7008 GRAUGRÜN</t>
  </si>
  <si>
    <t>RAL7021 DUNKELGRAU</t>
  </si>
  <si>
    <t>RAL7008 GRAUGRÜN OPT 2</t>
  </si>
  <si>
    <t>OLD RUST</t>
  </si>
  <si>
    <t>SHADOW RUST</t>
  </si>
  <si>
    <t>SATIN BLACK</t>
  </si>
  <si>
    <t>RUBBER / TIRES</t>
  </si>
  <si>
    <t>RUSTY TRACKS</t>
  </si>
  <si>
    <t>DARK TRACKS</t>
  </si>
  <si>
    <t>DUST</t>
  </si>
  <si>
    <t>DRY LIGHT MUD</t>
  </si>
  <si>
    <t>NEW IRAQUI ARMY SAND</t>
  </si>
  <si>
    <t>BRITISH SAND YELLOW</t>
  </si>
  <si>
    <t>RAL8031 F9 GERMAN SAND BEIGE</t>
  </si>
  <si>
    <t>RAL7050 F7 GERMAN GREY BEIGE</t>
  </si>
  <si>
    <t>WOODEN DECK</t>
  </si>
  <si>
    <t>FLAT BLACK</t>
  </si>
  <si>
    <t>AK-161</t>
  </si>
  <si>
    <t>AK-162</t>
  </si>
  <si>
    <t>AK-163</t>
  </si>
  <si>
    <t>AK-164</t>
  </si>
  <si>
    <t>AK-165</t>
  </si>
  <si>
    <t>AK-166</t>
  </si>
  <si>
    <t>AK-168</t>
  </si>
  <si>
    <t>AK-169</t>
  </si>
  <si>
    <t>AK-170</t>
  </si>
  <si>
    <t>AK-171</t>
  </si>
  <si>
    <t>AK-172</t>
  </si>
  <si>
    <t>AK-173</t>
  </si>
  <si>
    <t>AK-700</t>
  </si>
  <si>
    <t>AK-701</t>
  </si>
  <si>
    <t>AK-702</t>
  </si>
  <si>
    <t>AK-703</t>
  </si>
  <si>
    <t>AK-704</t>
  </si>
  <si>
    <t>AK-705</t>
  </si>
  <si>
    <t>AK-706</t>
  </si>
  <si>
    <t>AK-707</t>
  </si>
  <si>
    <t>AK-708</t>
  </si>
  <si>
    <t>AK-709</t>
  </si>
  <si>
    <t>AK-710</t>
  </si>
  <si>
    <t>AK-711</t>
  </si>
  <si>
    <t>AK-713</t>
  </si>
  <si>
    <t>AK-714</t>
  </si>
  <si>
    <t>AK-715</t>
  </si>
  <si>
    <t>AK-716</t>
  </si>
  <si>
    <t>AK-717</t>
  </si>
  <si>
    <t>AK-718</t>
  </si>
  <si>
    <t>AK-719</t>
  </si>
  <si>
    <t>AK-720</t>
  </si>
  <si>
    <t>AK-721</t>
  </si>
  <si>
    <t>AK-722</t>
  </si>
  <si>
    <t>AK-723</t>
  </si>
  <si>
    <t>AK-724</t>
  </si>
  <si>
    <t>AK-725</t>
  </si>
  <si>
    <t>AK-726</t>
  </si>
  <si>
    <t>AK-727</t>
  </si>
  <si>
    <t>AK-728</t>
  </si>
  <si>
    <t>AK-729</t>
  </si>
  <si>
    <t>AK-730</t>
  </si>
  <si>
    <t>AK-731</t>
  </si>
  <si>
    <t>AK-732</t>
  </si>
  <si>
    <t>AK-733</t>
  </si>
  <si>
    <t>AK-734</t>
  </si>
  <si>
    <t>AK-735</t>
  </si>
  <si>
    <t>AK-736</t>
  </si>
  <si>
    <t>AK-092</t>
  </si>
  <si>
    <t>AK-560</t>
  </si>
  <si>
    <t>AK-550</t>
  </si>
  <si>
    <t>AK-551</t>
  </si>
  <si>
    <t>AK-175 </t>
  </si>
  <si>
    <t>AK-176 </t>
  </si>
  <si>
    <t>AK-177</t>
  </si>
  <si>
    <t>AK-178</t>
  </si>
  <si>
    <t>AK-775</t>
  </si>
  <si>
    <t>MATT VARNISH</t>
  </si>
  <si>
    <t>SATIN VARNISH</t>
  </si>
  <si>
    <t>GLOSSY VARNISH</t>
  </si>
  <si>
    <t>AK-738</t>
  </si>
  <si>
    <t>AK-739</t>
  </si>
  <si>
    <t>AK-740</t>
  </si>
  <si>
    <t>RED</t>
  </si>
  <si>
    <t>YELLOW</t>
  </si>
  <si>
    <t>WHITE</t>
  </si>
  <si>
    <t>AK-004</t>
  </si>
  <si>
    <t>AK-005</t>
  </si>
  <si>
    <t>AK-006</t>
  </si>
  <si>
    <t>AK-007</t>
  </si>
  <si>
    <t>AK-008</t>
  </si>
  <si>
    <t>AK-009</t>
  </si>
  <si>
    <t>DUNKELGELB SHADOW</t>
  </si>
  <si>
    <t>DUNKELGELB DARK BASE</t>
  </si>
  <si>
    <t>DUNKELGELB BASE</t>
  </si>
  <si>
    <t>DUNKELGELB LIGHT BASE</t>
  </si>
  <si>
    <t>DUNKELGELB SHINE</t>
  </si>
  <si>
    <t>AK-029</t>
  </si>
  <si>
    <t>AK-030</t>
  </si>
  <si>
    <t>AK-031</t>
  </si>
  <si>
    <t>AK-032</t>
  </si>
  <si>
    <t>AK-033</t>
  </si>
  <si>
    <t>AK-034</t>
  </si>
  <si>
    <t>RUSSIAN 4B0 SHADOW</t>
  </si>
  <si>
    <t>RUSSIAN 4B0 DARK BASE</t>
  </si>
  <si>
    <t>RUSSIAN 4B0 BASE</t>
  </si>
  <si>
    <t>RUSSIAN 4B0 LIGHT BASE</t>
  </si>
  <si>
    <t>RUSSIAN 4B0 HIGH LIGHTS</t>
  </si>
  <si>
    <t>RUSSIAN 4B0 SHINE</t>
  </si>
  <si>
    <t>VARNISH</t>
  </si>
  <si>
    <t>AK-561</t>
  </si>
  <si>
    <t>AK-562</t>
  </si>
  <si>
    <t>AK-564</t>
  </si>
  <si>
    <t>AK-180</t>
  </si>
  <si>
    <t>RED PRIMER</t>
  </si>
  <si>
    <t>AK-182</t>
  </si>
  <si>
    <t>OLIVE DRAB PRIMER</t>
  </si>
  <si>
    <t>WOOD WEATHERING SET</t>
  </si>
  <si>
    <t>AK-259</t>
  </si>
  <si>
    <t>AK-270</t>
  </si>
  <si>
    <t xml:space="preserve">SOVIET WAR COLORS PROFILE GUIDE </t>
  </si>
  <si>
    <t>AK-653 DVD</t>
  </si>
  <si>
    <t>AIRBRUSH ESSENTIAL TRAINING (NTSC USA / JAPAN)</t>
  </si>
  <si>
    <t>AK-101</t>
  </si>
  <si>
    <t>US YELLOW STARS IN CIRCLES ALL SCALES </t>
  </si>
  <si>
    <t>AK-237</t>
  </si>
  <si>
    <t>AK-614</t>
  </si>
  <si>
    <t>AK-615</t>
  </si>
  <si>
    <t>PIPETTES SMALL SIZE (12 units)</t>
  </si>
  <si>
    <t>PIPETTES MEDIUM SIZE (7 units)</t>
  </si>
  <si>
    <t>AK-261</t>
  </si>
  <si>
    <t>AK-262</t>
  </si>
  <si>
    <t>AK-263</t>
  </si>
  <si>
    <t>LIGHT FILTER FOR WOOD</t>
  </si>
  <si>
    <t>WASH FOR WOOD</t>
  </si>
  <si>
    <t>AK-272</t>
  </si>
  <si>
    <t>AK-3001</t>
  </si>
  <si>
    <t>FIGURES SERIES SET</t>
  </si>
  <si>
    <t>AK-3010</t>
  </si>
  <si>
    <t>AK-3008</t>
  </si>
  <si>
    <t xml:space="preserve">UNIFORM DEFINITION FILTER (SET OF 3) </t>
  </si>
  <si>
    <t>AK-563</t>
  </si>
  <si>
    <t>WARGAMES SERIES SET</t>
  </si>
  <si>
    <t>AK-1124</t>
  </si>
  <si>
    <t>AK-1131</t>
  </si>
  <si>
    <t>AK-1552</t>
  </si>
  <si>
    <t>WEATHERING PLASTER BASE</t>
  </si>
  <si>
    <t>AK-616</t>
  </si>
  <si>
    <t>AK-747</t>
  </si>
  <si>
    <t>AK-748</t>
  </si>
  <si>
    <t>AK-749</t>
  </si>
  <si>
    <t>AK-750</t>
  </si>
  <si>
    <t>AK-751</t>
  </si>
  <si>
    <t>RUSSIAN BROWN</t>
  </si>
  <si>
    <t>RUSSIAN TAN</t>
  </si>
  <si>
    <t>PROTECTIVE GREEN</t>
  </si>
  <si>
    <t>BASIC PROTECTOR</t>
  </si>
  <si>
    <t>WASHABLE WHITE PAINT</t>
  </si>
  <si>
    <t>AK-778</t>
  </si>
  <si>
    <t>AK-779</t>
  </si>
  <si>
    <t>AK-780</t>
  </si>
  <si>
    <t>AK-781</t>
  </si>
  <si>
    <t>AK-782</t>
  </si>
  <si>
    <t>AK-783</t>
  </si>
  <si>
    <t>FRESHLY CUT TIMBEER</t>
  </si>
  <si>
    <t>WOOD BASE</t>
  </si>
  <si>
    <t>DARK WOOD GRAIN</t>
  </si>
  <si>
    <t>WOOD GRAIN</t>
  </si>
  <si>
    <t>VARNISHED WOOD</t>
  </si>
  <si>
    <t>WEATHERED WOOD</t>
  </si>
  <si>
    <t>AK-790</t>
  </si>
  <si>
    <t>AK-791</t>
  </si>
  <si>
    <t>AK-792</t>
  </si>
  <si>
    <t>AK-793</t>
  </si>
  <si>
    <t>AK-794</t>
  </si>
  <si>
    <t>AK-795</t>
  </si>
  <si>
    <t>IDF SINAI GREY MODERN</t>
  </si>
  <si>
    <t>IDF SINAI GREY 82</t>
  </si>
  <si>
    <t>IDF SAND GREY</t>
  </si>
  <si>
    <t>IDF GREEN</t>
  </si>
  <si>
    <t>SLA BLUE</t>
  </si>
  <si>
    <t>LAF GREEN</t>
  </si>
  <si>
    <t>AK-617</t>
  </si>
  <si>
    <t>AK-1160</t>
  </si>
  <si>
    <t>AK-1167</t>
  </si>
  <si>
    <t>AK-2001</t>
  </si>
  <si>
    <t>AK-2010</t>
  </si>
  <si>
    <t>AK-179</t>
  </si>
  <si>
    <t>AK-181</t>
  </si>
  <si>
    <t>RUSSIAN PRIMER</t>
  </si>
  <si>
    <t>DESERT SAND PRIMER</t>
  </si>
  <si>
    <t>AIR WEATHERING SETS</t>
  </si>
  <si>
    <t>AK-2030</t>
  </si>
  <si>
    <t>AK-2000</t>
  </si>
  <si>
    <t>AK-2037</t>
  </si>
  <si>
    <t>AIRCRAFT LANDING GEAR WEATHERING SET</t>
  </si>
  <si>
    <t>AK-183</t>
  </si>
  <si>
    <t>AK-4001</t>
  </si>
  <si>
    <t>NATO COLORS SET</t>
  </si>
  <si>
    <t>AK-3020</t>
  </si>
  <si>
    <t>AK-3030</t>
  </si>
  <si>
    <t>AK-184</t>
  </si>
  <si>
    <t>AK-185</t>
  </si>
  <si>
    <t>RUST PRIMER</t>
  </si>
  <si>
    <t>TRACK PRIMER</t>
  </si>
  <si>
    <t>AK-271</t>
  </si>
  <si>
    <t>AK-2020</t>
  </si>
  <si>
    <t>VIETNAM COLORS SET</t>
  </si>
  <si>
    <t>AK-4010</t>
  </si>
  <si>
    <t>TOOLS</t>
  </si>
  <si>
    <t>UNIVERSAL WORK HOLDER</t>
  </si>
  <si>
    <t>AK-3009</t>
  </si>
  <si>
    <t>AK-796</t>
  </si>
  <si>
    <t>AK-797</t>
  </si>
  <si>
    <t>NATO GREEN</t>
  </si>
  <si>
    <t>NATO BROWN</t>
  </si>
  <si>
    <t>NATO BLACK</t>
  </si>
  <si>
    <t>NITRO THINNER (FOR CLEAR COLORS AND FOR CLEANING)</t>
  </si>
  <si>
    <t>SIENNA SOIL</t>
  </si>
  <si>
    <t>VIETNAM EARTH</t>
  </si>
  <si>
    <t>AK-2038</t>
  </si>
  <si>
    <t>SMOKE</t>
  </si>
  <si>
    <t>AK-2041</t>
  </si>
  <si>
    <t>BURNT JET ENGINE</t>
  </si>
  <si>
    <t>AK-2042</t>
  </si>
  <si>
    <t>AK-2043</t>
  </si>
  <si>
    <t>OCHER RUST</t>
  </si>
  <si>
    <t>AIR WEATHERING PRODUCTS</t>
  </si>
  <si>
    <t>AK-2019</t>
  </si>
  <si>
    <t>AK-2033</t>
  </si>
  <si>
    <t>AK-2039</t>
  </si>
  <si>
    <t>AK-2031</t>
  </si>
  <si>
    <t>AK-2032</t>
  </si>
  <si>
    <t>AK-2040</t>
  </si>
  <si>
    <t>AK-2029</t>
  </si>
  <si>
    <t>AK-140</t>
  </si>
  <si>
    <t>AK-141</t>
  </si>
  <si>
    <t>AK-268</t>
  </si>
  <si>
    <t>AFRIKA KORPS COLORS SET</t>
  </si>
  <si>
    <t xml:space="preserve">TRACK AND WHEELS COLORS SET </t>
  </si>
  <si>
    <t>IRAQ &amp; AFGHANISTAN COLORS SET</t>
  </si>
  <si>
    <t>GERMAN WARSHIPS COLORS SET</t>
  </si>
  <si>
    <t>SOVIET CAMOUFLAGES COLORS SET</t>
  </si>
  <si>
    <t>OLD AND WEATHERED WOOD VOL.1 COLORS SET</t>
  </si>
  <si>
    <t>OLD AND WEATHERED WOOD VOL.2 COLORS SET</t>
  </si>
  <si>
    <t>OLIVE DRAB MODULATION SET</t>
  </si>
  <si>
    <t>AK-776</t>
  </si>
  <si>
    <t>AK-777</t>
  </si>
  <si>
    <t>AK-1553</t>
  </si>
  <si>
    <t>AK-712</t>
  </si>
  <si>
    <t>LUFTWAFFE CAMOUFLAGES COLORS SET</t>
  </si>
  <si>
    <t>RAF CAMOUFLAGES COLORS SET</t>
  </si>
  <si>
    <t>LUFTWAFFE CAMOUFLAGES VOL.2 COLORS SET</t>
  </si>
  <si>
    <t>PANZER CREW BLACK UNIFORMS COLORS SET</t>
  </si>
  <si>
    <t>M-44 CAMOUFLAGE UNIFORM COLORS SET</t>
  </si>
  <si>
    <t>LEATHER AND BUCKLES COLORS SET</t>
  </si>
  <si>
    <t>GERMAN RED PRIMER COLORS SET</t>
  </si>
  <si>
    <t>US OLIVE DRAB COLORS SET</t>
  </si>
  <si>
    <t>GERMAN PANZER GREY COLORS SET</t>
  </si>
  <si>
    <t>GERMAN CAMOUFLAGE COLORS SET</t>
  </si>
  <si>
    <t>GERMAN DUNKELGELB COLORS SET</t>
  </si>
  <si>
    <t>4BO RUSSIAN GREEN COLORS SET</t>
  </si>
  <si>
    <t>DUNKELGELB HIGH LIGHTS</t>
  </si>
  <si>
    <t>DUNKELGRAU HIGH LIGHTS</t>
  </si>
  <si>
    <t>RED PRIMER BASE</t>
  </si>
  <si>
    <t>RED PRIMER LIGHT BASE</t>
  </si>
  <si>
    <t>RED PRIMER HIGH LIGHTS</t>
  </si>
  <si>
    <t>RED PRIMER SHINE</t>
  </si>
  <si>
    <t>OLIVE DRAB DARK BASE</t>
  </si>
  <si>
    <t>OLIVE DRAB BASE</t>
  </si>
  <si>
    <t>OLIVE DRAB LIGHT BASE</t>
  </si>
  <si>
    <t>OLIVE DRAB HIGH LIGHTS</t>
  </si>
  <si>
    <t>OLIVE DRAB SHINE</t>
  </si>
  <si>
    <t>RAL9001 CREMEWEISS</t>
  </si>
  <si>
    <t>RAL7028 DUNKELGELB AUS ’44 DG I</t>
  </si>
  <si>
    <t>RAL7028 DUNKELGELB AUS ’44 DG III</t>
  </si>
  <si>
    <t>RAL6011 RESEDAGRÜN</t>
  </si>
  <si>
    <t>RAL6011 B RESEDAGRÜN</t>
  </si>
  <si>
    <t>RAL8012 ROTBRAUN</t>
  </si>
  <si>
    <t>RAL8017 SCHOKOBRAUN</t>
  </si>
  <si>
    <t>RAL8031 F9 GERMAN SAND BROWN</t>
  </si>
  <si>
    <t>RAL7038 HELLGRAU</t>
  </si>
  <si>
    <t>RAL7037 DUNKELGRAU</t>
  </si>
  <si>
    <t>RAL7000 DUNKELGRAU 51</t>
  </si>
  <si>
    <t xml:space="preserve">AK-555 </t>
  </si>
  <si>
    <t>AK-556</t>
  </si>
  <si>
    <t>AK-260</t>
  </si>
  <si>
    <t>DUST EFFECTS</t>
  </si>
  <si>
    <t>FRESH MUD EFFECTS</t>
  </si>
  <si>
    <t>DARK MUD EFFECTS</t>
  </si>
  <si>
    <t>DAMP EARTH EFFECTS</t>
  </si>
  <si>
    <t>SUMMER KURSK EARTH EFFECTS</t>
  </si>
  <si>
    <t>WASH FOR GREEN VEHICLES</t>
  </si>
  <si>
    <t>WASH FOR INTERIORS</t>
  </si>
  <si>
    <t>INTERIOR STREAKING GRIME</t>
  </si>
  <si>
    <t>STREAKING GRIME GENERAL</t>
  </si>
  <si>
    <t>STREAKING GRIME FOR WINTER VEHICLES</t>
  </si>
  <si>
    <t>WASH FOR AFRIKA KORPS VEHICLES</t>
  </si>
  <si>
    <t>STREAKING GRIME FOR PANZER GREY VEHICLES</t>
  </si>
  <si>
    <t>STREAKING GRIME FOR AFRIKA KORPS VEHICLES</t>
  </si>
  <si>
    <t>WASH FOR PANZER GREY VEHICLES</t>
  </si>
  <si>
    <t>FILTER FOR AFRIKA KORPS VEHICLES</t>
  </si>
  <si>
    <t xml:space="preserve">FILTER FOR PANZER GREY VEHICLES </t>
  </si>
  <si>
    <t>ENGINE OIL</t>
  </si>
  <si>
    <t>WASH FOR OIF &amp; OEF - US VEHICLES</t>
  </si>
  <si>
    <t>STREAKING EFFECTS FOR OIF &amp; OEF - US VEHICLES</t>
  </si>
  <si>
    <t>DARK FILTER FOR WOOD</t>
  </si>
  <si>
    <t>WASH FOR DARK YELLOW VEHICLES</t>
  </si>
  <si>
    <t>STREAKING GRIME FOR DARK VEHICLES</t>
  </si>
  <si>
    <t>RAINMARKS EFFECTS</t>
  </si>
  <si>
    <t>FILTER FOR NATO VEHICLES</t>
  </si>
  <si>
    <t>WASH FOR NATO VEHICLES</t>
  </si>
  <si>
    <t>CHIPPING EFFECTS ACRYLIC FLUID</t>
  </si>
  <si>
    <t>HEAVY CHIPPING EFFECTS ACRYLIC FLUID</t>
  </si>
  <si>
    <t>RUST EFFECTS COLORS SET</t>
  </si>
  <si>
    <t>STREAKS SET</t>
  </si>
  <si>
    <t>GREEN VEHICLES WEATHERING SET</t>
  </si>
  <si>
    <t>EARLY PANZERS WEATHERING SET</t>
  </si>
  <si>
    <t>EXAUSTS &amp; STAINS WEATHERING SET</t>
  </si>
  <si>
    <t>AIRCRAFT ENGINE WEATHERING SET</t>
  </si>
  <si>
    <t>AIRCRAFT ENGINE OIL</t>
  </si>
  <si>
    <t>LANDING GEAR DUST</t>
  </si>
  <si>
    <t>GREASE SHAFTS &amp; BEARINGS</t>
  </si>
  <si>
    <t>KEROSENE LEAKS &amp; STAINS</t>
  </si>
  <si>
    <t>WASH FOR LANDING GEAR</t>
  </si>
  <si>
    <t>WASH FOR AIRCRAFT ENGINE</t>
  </si>
  <si>
    <t>WASH FOR EXHAUST</t>
  </si>
  <si>
    <t>GRAVEL &amp; SAND FIXER</t>
  </si>
  <si>
    <t>DARK WASH FOR WOOD DECKS</t>
  </si>
  <si>
    <t>DVD 1 HOUR (PAL)</t>
  </si>
  <si>
    <t xml:space="preserve">1945 GERMAN COLORS PROFILE GUIDE </t>
  </si>
  <si>
    <t>LIGHTS FOR SHERMANS 2,7mm</t>
  </si>
  <si>
    <t>LIGHTS FOR PLANES 2,3mm</t>
  </si>
  <si>
    <t xml:space="preserve">WHITE 1mm   </t>
  </si>
  <si>
    <t>RED 1mm</t>
  </si>
  <si>
    <t>AMBER 1mm</t>
  </si>
  <si>
    <t xml:space="preserve">WHITE 1,5mm   </t>
  </si>
  <si>
    <t>RED 1,5mm</t>
  </si>
  <si>
    <t>AMBER 1,5mm</t>
  </si>
  <si>
    <t xml:space="preserve">WHITE 2mm   </t>
  </si>
  <si>
    <t>RED 2mm</t>
  </si>
  <si>
    <t>AMBER 2mm</t>
  </si>
  <si>
    <t xml:space="preserve">WHITE 2,3mm   </t>
  </si>
  <si>
    <t>RED 2,3mm</t>
  </si>
  <si>
    <t>AMBER 2,3mm</t>
  </si>
  <si>
    <t>RED 3mm</t>
  </si>
  <si>
    <t>AMBER 3mm</t>
  </si>
  <si>
    <t xml:space="preserve">WHITE 4mm   </t>
  </si>
  <si>
    <t>RED 4mm</t>
  </si>
  <si>
    <t>AMBER 4mm</t>
  </si>
  <si>
    <t xml:space="preserve">WHITE 5mm   </t>
  </si>
  <si>
    <t>RED 5mm</t>
  </si>
  <si>
    <t>AMBER 5mm</t>
  </si>
  <si>
    <t>BLACK &amp; WHITE 3mm</t>
  </si>
  <si>
    <t>OPTIC COLOUR 1mm</t>
  </si>
  <si>
    <t>OPTIC COLOUR 1,5mm</t>
  </si>
  <si>
    <t>OPTIC COLOUR 2mm</t>
  </si>
  <si>
    <t>OPTIC COLOUR 2,3mm</t>
  </si>
  <si>
    <t>OPTIC COLOUR 3mm</t>
  </si>
  <si>
    <t>OPTIC COLOUR 4mm</t>
  </si>
  <si>
    <t>OPTIC COLOUR 5mm</t>
  </si>
  <si>
    <t>RAL8013 SCHIFFSBODENFARBE III ROT 5 (HULL RED)</t>
  </si>
  <si>
    <t>MIDDLE EAST WAR VOL.1 COLORS SET</t>
  </si>
  <si>
    <t xml:space="preserve">SHIPS VOL.1 WEATHERING SET </t>
  </si>
  <si>
    <t>SHIPS VOL.2 WEATHERING SET</t>
  </si>
  <si>
    <t>AK-3040</t>
  </si>
  <si>
    <t xml:space="preserve">SPLITTERMUSTER UNIFORM COLORS </t>
  </si>
  <si>
    <t>AK-3080</t>
  </si>
  <si>
    <t>AK-3090</t>
  </si>
  <si>
    <t>WWI BRITISH UNIFORMS</t>
  </si>
  <si>
    <t>AK-3100</t>
  </si>
  <si>
    <t>WWI GERMAN UNIFORMS</t>
  </si>
  <si>
    <t>WWI FRENCH UNIFORMS</t>
  </si>
  <si>
    <t>AK-4040</t>
  </si>
  <si>
    <t>AK-4050</t>
  </si>
  <si>
    <t>WWI FRENCH COLORS</t>
  </si>
  <si>
    <t>WWI BRITISH COLORS (Khaki Brown Modulation Set)</t>
  </si>
  <si>
    <t>AK-186</t>
  </si>
  <si>
    <t>PAINT STRIPPER</t>
  </si>
  <si>
    <t>AK-273</t>
  </si>
  <si>
    <t>AK-274</t>
  </si>
  <si>
    <t>TRACKS &amp; WHEELS (AK LEARNING SERIES Nº3)</t>
  </si>
  <si>
    <t xml:space="preserve">WWI THE FIRST MECHANIZED WAR </t>
  </si>
  <si>
    <t>AK-450</t>
  </si>
  <si>
    <t>TRUE METAL WAXES</t>
  </si>
  <si>
    <t>AK-453</t>
  </si>
  <si>
    <t>AK-454</t>
  </si>
  <si>
    <t>AK-455</t>
  </si>
  <si>
    <t>AK-456</t>
  </si>
  <si>
    <t>AK-457</t>
  </si>
  <si>
    <t>AK-458</t>
  </si>
  <si>
    <t>AK-459</t>
  </si>
  <si>
    <t>AK-460</t>
  </si>
  <si>
    <t>AK-461</t>
  </si>
  <si>
    <t>TRUE METAL OLD BRONZE</t>
  </si>
  <si>
    <t>TRUE METAL COPPER</t>
  </si>
  <si>
    <t>TRUE METAL ALUMINIUM</t>
  </si>
  <si>
    <t>TRUE METAL DARK ALUMINIUM</t>
  </si>
  <si>
    <t>TRUE METAL STEEL</t>
  </si>
  <si>
    <t>TRUE METAL SILVER</t>
  </si>
  <si>
    <t>TRUE METAL IRON</t>
  </si>
  <si>
    <t>TRUE METAL BRASS</t>
  </si>
  <si>
    <t>TRUE METAL GUN METAL</t>
  </si>
  <si>
    <t xml:space="preserve">TRUE METAL GOLD </t>
  </si>
  <si>
    <t>TRUE METAL GOLD ( Box -10 UNITS)</t>
  </si>
  <si>
    <t>TRUE METAL OLD BRONZE ( Box -10 UNITS)</t>
  </si>
  <si>
    <t>TRUE METAL COPPER ( Box -10 UNITS)</t>
  </si>
  <si>
    <t>TRUE METAL ALUMINIUM ( Box -10 UNITS)</t>
  </si>
  <si>
    <t>TRUE METAL DARK ALUMINIUM  ( Box -10 UNITS)</t>
  </si>
  <si>
    <t xml:space="preserve">TRUE METAL STEEL( Box -10 UNITS) </t>
  </si>
  <si>
    <t xml:space="preserve">TRUE METAL SILVER ( Box -10 UNITS) </t>
  </si>
  <si>
    <t xml:space="preserve">TRUE METAL IRON ( Box -10 UNITS) </t>
  </si>
  <si>
    <t xml:space="preserve">TRUE METAL BRASS ( Box -10 UNITS) </t>
  </si>
  <si>
    <t xml:space="preserve">TRUE METAL GUN METAL ( Box -10 UNITS) </t>
  </si>
  <si>
    <t>AK-799</t>
  </si>
  <si>
    <t>AK-2060</t>
  </si>
  <si>
    <t>WW2 IJN AIRCRAFT COLOURS</t>
  </si>
  <si>
    <t>AK-2050</t>
  </si>
  <si>
    <t>U.S. MODERN AIRCRAFT 1</t>
  </si>
  <si>
    <t>AK-4000</t>
  </si>
  <si>
    <t xml:space="preserve">TANK ACCESORIES </t>
  </si>
  <si>
    <t>AK-4011</t>
  </si>
  <si>
    <t>AK-4030</t>
  </si>
  <si>
    <t>THE CAUNTER SCHEME (1940-41) AFRICA AND MEDITERRANEAN</t>
  </si>
  <si>
    <t>AK-4060</t>
  </si>
  <si>
    <t>DUST AND DIRT DEPOSITS WEATHERING SET</t>
  </si>
  <si>
    <t>AK- 4061</t>
  </si>
  <si>
    <t>AK- 4062</t>
  </si>
  <si>
    <t>AK- 4063</t>
  </si>
  <si>
    <t xml:space="preserve">SAND YELLOW DEPOSIT </t>
  </si>
  <si>
    <t>LIGHT DUST DEPOSIT</t>
  </si>
  <si>
    <t>BROWN EARTH DEPOSIT</t>
  </si>
  <si>
    <t>PANELINER FOR BROWN AND GREEN CAMOUFLAGE</t>
  </si>
  <si>
    <t>PANELINER FOR GREY AND BLUE CAMOUFLAGE</t>
  </si>
  <si>
    <t>PANELINER FOR SAND AND DESERT CAMOUFLAGE</t>
  </si>
  <si>
    <t>AK-2071</t>
  </si>
  <si>
    <t>AK-2072</t>
  </si>
  <si>
    <t>AK-2073</t>
  </si>
  <si>
    <t>AK-2074</t>
  </si>
  <si>
    <t>AK-2075</t>
  </si>
  <si>
    <t>PANELINER FOR WHITE AND WINTER CAMOUFLAGE</t>
  </si>
  <si>
    <t>PANELINER FOR BLACK CAMOUFLAGE</t>
  </si>
  <si>
    <t>AK-752</t>
  </si>
  <si>
    <t>OLIVEGRÜN OPT. 1 RAL 6003</t>
  </si>
  <si>
    <t>AK-753</t>
  </si>
  <si>
    <t>AK-754</t>
  </si>
  <si>
    <t>AK-755</t>
  </si>
  <si>
    <t>OLIVEGRÜN OPT. 2 RAL 6003</t>
  </si>
  <si>
    <t>AK-756</t>
  </si>
  <si>
    <t>POLIZEI WAFFEN SS GRÜN</t>
  </si>
  <si>
    <t>AK-784</t>
  </si>
  <si>
    <t>LIGHT GREY</t>
  </si>
  <si>
    <t>AK-785</t>
  </si>
  <si>
    <t>MIDDLE GREY</t>
  </si>
  <si>
    <t>AK-787</t>
  </si>
  <si>
    <t>MEDIUM GREY</t>
  </si>
  <si>
    <t>AK-788</t>
  </si>
  <si>
    <t>MEDIUM BROWN</t>
  </si>
  <si>
    <t>AK-4002</t>
  </si>
  <si>
    <t>AK-4004</t>
  </si>
  <si>
    <t>AK-4005</t>
  </si>
  <si>
    <t>BULLET METAL CASE</t>
  </si>
  <si>
    <t>PERISCOPE SHADE</t>
  </si>
  <si>
    <t>EXHAUSTS SILENCER</t>
  </si>
  <si>
    <t>AK-4006</t>
  </si>
  <si>
    <t>AK-4007</t>
  </si>
  <si>
    <t>AK-4008</t>
  </si>
  <si>
    <t>AK-4012</t>
  </si>
  <si>
    <t>AK-4013</t>
  </si>
  <si>
    <t>AK-4042</t>
  </si>
  <si>
    <t>AK-4051</t>
  </si>
  <si>
    <t>AK-4052</t>
  </si>
  <si>
    <t>AK-4053</t>
  </si>
  <si>
    <t>AK-4054</t>
  </si>
  <si>
    <t>AK-4055</t>
  </si>
  <si>
    <t>AK-4032</t>
  </si>
  <si>
    <t>AK-798</t>
  </si>
  <si>
    <t>GUN METAL</t>
  </si>
  <si>
    <t>BUFF LIGHT SHADE</t>
  </si>
  <si>
    <t>BUFF DARK SHADE</t>
  </si>
  <si>
    <t>US ARMY OLIVE DRAB</t>
  </si>
  <si>
    <t>APC INTERIOR LIGH GREEN</t>
  </si>
  <si>
    <t>BLACK GREGY</t>
  </si>
  <si>
    <t>FRENCH MILKY COFFE</t>
  </si>
  <si>
    <t>FRENCH ARTILLERY GREY</t>
  </si>
  <si>
    <t>FRENCH BROWN</t>
  </si>
  <si>
    <t>FRENCH GREEN #1</t>
  </si>
  <si>
    <t>FRENCH GREEN #2</t>
  </si>
  <si>
    <t>SILVER GREY</t>
  </si>
  <si>
    <t>AK-4080</t>
  </si>
  <si>
    <t xml:space="preserve">MODERN FRENCH ARMY COLOURS </t>
  </si>
  <si>
    <t>AK-3050</t>
  </si>
  <si>
    <t>WAFFEN SS FALL/WINTER CAMOUFLAGE COLOURS</t>
  </si>
  <si>
    <t>AK-4110</t>
  </si>
  <si>
    <t xml:space="preserve">CRUSTED RUST DEPOSITS </t>
  </si>
  <si>
    <t>AK- 4111</t>
  </si>
  <si>
    <t>AK- 4112</t>
  </si>
  <si>
    <t>AK- 4113</t>
  </si>
  <si>
    <t>LIGHT RUST DEPOSIT</t>
  </si>
  <si>
    <t>MEDIUM RUST DEPOSIT</t>
  </si>
  <si>
    <t>DARK RUST DEPOSIT</t>
  </si>
  <si>
    <t>AK-4120</t>
  </si>
  <si>
    <t>BURNT VEHICLES SET</t>
  </si>
  <si>
    <t>AK-142</t>
  </si>
  <si>
    <t>AK-143</t>
  </si>
  <si>
    <t>AK-144</t>
  </si>
  <si>
    <t>WHITE ASHES</t>
  </si>
  <si>
    <t>BURNT UMBER</t>
  </si>
  <si>
    <t>BRUNT RUST RED</t>
  </si>
  <si>
    <t>AK-4020</t>
  </si>
  <si>
    <t>AUSTRALIAN CAMOUFLAGE COLORS</t>
  </si>
  <si>
    <t>AK-190</t>
  </si>
  <si>
    <t>AK-191</t>
  </si>
  <si>
    <t>AK-192</t>
  </si>
  <si>
    <t>MATTE VARNISH 60 ml</t>
  </si>
  <si>
    <t>SATIN VARNISH 60 ml</t>
  </si>
  <si>
    <t>GLOSSY VARNISH 60 ml</t>
  </si>
  <si>
    <t>SPECIAL BAGS</t>
  </si>
  <si>
    <t>AK-321</t>
  </si>
  <si>
    <t>AK-322</t>
  </si>
  <si>
    <t>AK-323</t>
  </si>
  <si>
    <t>AFV SERIES OFFICIAL BAG</t>
  </si>
  <si>
    <t>AIR SERIES OFFICIAL BAG</t>
  </si>
  <si>
    <t>FIGURE SERIES OFFICIAL BAG</t>
  </si>
  <si>
    <t>REALISTIC WOOD EFFECTS IMPROVED ED. (AK LEARNING SERIES Nº1)</t>
  </si>
  <si>
    <t>AK- 276</t>
  </si>
  <si>
    <t>XTREME METAL COLOR</t>
  </si>
  <si>
    <t>AK-470</t>
  </si>
  <si>
    <t>AK-471</t>
  </si>
  <si>
    <t>AK-473</t>
  </si>
  <si>
    <t>AK-475</t>
  </si>
  <si>
    <t>AK-477</t>
  </si>
  <si>
    <t>AK-479</t>
  </si>
  <si>
    <t>AK-480</t>
  </si>
  <si>
    <t>AK-481</t>
  </si>
  <si>
    <t>AK-482</t>
  </si>
  <si>
    <t>AK-484</t>
  </si>
  <si>
    <t>AK-486</t>
  </si>
  <si>
    <t>XTREME METAL JET EXHAUST</t>
  </si>
  <si>
    <t>XTREME METAL BURNT METAL</t>
  </si>
  <si>
    <t>XTREME METAL DURALUMINIUM</t>
  </si>
  <si>
    <t>XTREME METAL POLISHED ALUMINIUM</t>
  </si>
  <si>
    <t>XTREME METAL DARK ALUMINIUM</t>
  </si>
  <si>
    <t>XTREME METAL ALUMINIUM</t>
  </si>
  <si>
    <t>XTREME METAL CHROME</t>
  </si>
  <si>
    <t>XTERME METAL COPPER</t>
  </si>
  <si>
    <t>XTREME METAL BLACK BASE</t>
  </si>
  <si>
    <t>XTREME METAL BRASS</t>
  </si>
  <si>
    <t>XTREME CLEANER for Xtreme metal colour range</t>
  </si>
  <si>
    <t>AK-4130</t>
  </si>
  <si>
    <t>AK-4140</t>
  </si>
  <si>
    <t>MODERN RUSSIAN COLOURS VOL.1</t>
  </si>
  <si>
    <t>MODERN RUSSIAN COLOURS VOL.2</t>
  </si>
  <si>
    <t>AK-5000</t>
  </si>
  <si>
    <t>US NAVY CAMOUFLAGES</t>
  </si>
  <si>
    <t>MODELLING FULL AHEAD 1 (English)</t>
  </si>
  <si>
    <t>MODELLING FULL AHEAD 1 (Castellano)</t>
  </si>
  <si>
    <t>AK-098</t>
  </si>
  <si>
    <t>AK- 801</t>
  </si>
  <si>
    <t>AK- 802</t>
  </si>
  <si>
    <t>AK- 803</t>
  </si>
  <si>
    <t>AK- 804</t>
  </si>
  <si>
    <t>AK- 805</t>
  </si>
  <si>
    <t>AK- 806</t>
  </si>
  <si>
    <t>Nationalist T-26 tanks in the Spanish Civil War</t>
  </si>
  <si>
    <t xml:space="preserve">The ARDENNES campaign 1944-45 German tanks </t>
  </si>
  <si>
    <t>Russian Naval Infantry</t>
  </si>
  <si>
    <t>CHECHNYA War in Russian tanks and AFVs</t>
  </si>
  <si>
    <t>War in AFGHANISTAN Nosthern Alliance tanks and AFV</t>
  </si>
  <si>
    <t>Modern Russian Tanks and AFVs</t>
  </si>
  <si>
    <t>AK-737</t>
  </si>
  <si>
    <t>DRYING RETARDER</t>
  </si>
  <si>
    <t>AK-582</t>
  </si>
  <si>
    <t>WET TRANSFERS</t>
  </si>
  <si>
    <t>DECAL ADAPTER SOLUTION</t>
  </si>
  <si>
    <t>AIR SERIES SETS</t>
  </si>
  <si>
    <t>AK-2080</t>
  </si>
  <si>
    <t>AK-2090</t>
  </si>
  <si>
    <t>AK-2100</t>
  </si>
  <si>
    <t>USAF TAC SOUTH EAST ASIA (SEA) SCHEME</t>
  </si>
  <si>
    <t>AK-4174</t>
  </si>
  <si>
    <t>AK-4172</t>
  </si>
  <si>
    <t>GERMAN STANDARD  37-44 COLOR COMBO</t>
  </si>
  <si>
    <t xml:space="preserve">STANDARD TOOLS ALL ERAS COLOR COMBO </t>
  </si>
  <si>
    <t>AK-4171</t>
  </si>
  <si>
    <t>GERMAN STANDARD 44-45 COLOR COMBO</t>
  </si>
  <si>
    <t>AK-3070</t>
  </si>
  <si>
    <t>US ARMY SOLDIER UNIFORM COLORS WWII</t>
  </si>
  <si>
    <t>AK-4160</t>
  </si>
  <si>
    <t>MODERN RUSSIAN WEATHERING SET</t>
  </si>
  <si>
    <t>AK-4161</t>
  </si>
  <si>
    <t xml:space="preserve">NEUTRAL GREY FILTER </t>
  </si>
  <si>
    <t>AK-4162</t>
  </si>
  <si>
    <t>LIGHT FILTER FOR GREEN VEHICLES</t>
  </si>
  <si>
    <t>AK-807</t>
  </si>
  <si>
    <t>AK-809</t>
  </si>
  <si>
    <t>AK-812</t>
  </si>
  <si>
    <t>DANGEROUS GOODS signs for vehicles</t>
  </si>
  <si>
    <t xml:space="preserve">Axis &amp; East European PzKpfw II/III/IV </t>
  </si>
  <si>
    <t>AK-4802</t>
  </si>
  <si>
    <t>AK-051</t>
  </si>
  <si>
    <t>AK-052</t>
  </si>
  <si>
    <t>AK-053</t>
  </si>
  <si>
    <t>AK-054</t>
  </si>
  <si>
    <t>AK T-shirt size "M" Limited edition</t>
  </si>
  <si>
    <t>AK T-shirt size "L" Limited edition</t>
  </si>
  <si>
    <t>AK T-shirt size "XL" Limited edition</t>
  </si>
  <si>
    <t>AK T-shirt size "XXL" Limited edition</t>
  </si>
  <si>
    <t>T-SHIRTS and SWEATSHIRTS</t>
  </si>
  <si>
    <t>BLUE LABEL</t>
  </si>
  <si>
    <t>AK-2002</t>
  </si>
  <si>
    <t>AK-2003</t>
  </si>
  <si>
    <t>AK-2004</t>
  </si>
  <si>
    <t>AK-2005</t>
  </si>
  <si>
    <t>AK-2006</t>
  </si>
  <si>
    <t>AK-2007</t>
  </si>
  <si>
    <t>AK-2008</t>
  </si>
  <si>
    <t>AK-2011</t>
  </si>
  <si>
    <t>AK-2009</t>
  </si>
  <si>
    <t>AK-2012</t>
  </si>
  <si>
    <t>AK-2013</t>
  </si>
  <si>
    <t>AK-2014</t>
  </si>
  <si>
    <t>AK-2015</t>
  </si>
  <si>
    <t>AK-2016</t>
  </si>
  <si>
    <t>AK-2017</t>
  </si>
  <si>
    <t>AK-2018</t>
  </si>
  <si>
    <t>AK-2021</t>
  </si>
  <si>
    <t>AK-2022</t>
  </si>
  <si>
    <t>AK-2023</t>
  </si>
  <si>
    <t>AK-2024</t>
  </si>
  <si>
    <t>AK-2025</t>
  </si>
  <si>
    <t>AK-2027</t>
  </si>
  <si>
    <t>AK-2026</t>
  </si>
  <si>
    <t>AK-2028</t>
  </si>
  <si>
    <t>AK-2051</t>
  </si>
  <si>
    <t>AK-2052</t>
  </si>
  <si>
    <t>AK-2053</t>
  </si>
  <si>
    <t>AK-2054</t>
  </si>
  <si>
    <t>AK-2055</t>
  </si>
  <si>
    <t>AK-2056</t>
  </si>
  <si>
    <t>AK-2057</t>
  </si>
  <si>
    <t>AK-2058</t>
  </si>
  <si>
    <t>AK-2061</t>
  </si>
  <si>
    <t>AK-2062</t>
  </si>
  <si>
    <t>AK-2063</t>
  </si>
  <si>
    <t>AK-2064</t>
  </si>
  <si>
    <t>AK-2065</t>
  </si>
  <si>
    <t>AK-2066</t>
  </si>
  <si>
    <t>AK-2067</t>
  </si>
  <si>
    <t>AK-2068</t>
  </si>
  <si>
    <t>AK-2091</t>
  </si>
  <si>
    <t>AK-2101</t>
  </si>
  <si>
    <t>AK-2102</t>
  </si>
  <si>
    <t>AK-2103</t>
  </si>
  <si>
    <t>AK-2104</t>
  </si>
  <si>
    <t>RLM 04</t>
  </si>
  <si>
    <t>RLM 76</t>
  </si>
  <si>
    <t>FS 34079 DARK GREEN</t>
  </si>
  <si>
    <t>FS 34102 MEDIUM GREEN</t>
  </si>
  <si>
    <t>FS 30219 DARK TAN</t>
  </si>
  <si>
    <t>FS 36622 CAMOUFLAGE GREY</t>
  </si>
  <si>
    <t>CHAINS</t>
  </si>
  <si>
    <t>AK-229</t>
  </si>
  <si>
    <t>AK-230</t>
  </si>
  <si>
    <t>AK-231</t>
  </si>
  <si>
    <t>RUSTY TOW CHAIN SMALL</t>
  </si>
  <si>
    <t>RUSTY TOW CHAIN MEDIUM</t>
  </si>
  <si>
    <t>RUSTY TOW CHAIN BIG</t>
  </si>
  <si>
    <t>Tanker T-shirt size "M" Limited edition</t>
  </si>
  <si>
    <t>Tanker T-shirt size "L" Limited edition</t>
  </si>
  <si>
    <t>Tanker T-shirt size "XL" Limited edition</t>
  </si>
  <si>
    <t>Tanker T-shirt size "XXL" Limited edition</t>
  </si>
  <si>
    <t>BOOKS</t>
  </si>
  <si>
    <t>RLM 02</t>
  </si>
  <si>
    <t>RLM 65</t>
  </si>
  <si>
    <t>RLM 66</t>
  </si>
  <si>
    <t>RLM 70</t>
  </si>
  <si>
    <t>RLM 71</t>
  </si>
  <si>
    <t>RLM 75</t>
  </si>
  <si>
    <t xml:space="preserve">RLM 74 </t>
  </si>
  <si>
    <t>J3 HAI-IRO (GREY)</t>
  </si>
  <si>
    <t>J3 SP (AMBEER GREY)</t>
  </si>
  <si>
    <t>D1 DEEP GREEN BLACK</t>
  </si>
  <si>
    <t>D2 GREEN BLACK</t>
  </si>
  <si>
    <t>C2 TRAINER YELLOW</t>
  </si>
  <si>
    <t>Q1 ANTI-GLARE BLUE BLACK</t>
  </si>
  <si>
    <t>M3 (M) MITSUBITSHI INTERIOR GREEN</t>
  </si>
  <si>
    <t>M3 (N) NAKAJIMA INTERIOR GREEN</t>
  </si>
  <si>
    <t>FS 16440 LIGHT GULL GRAY</t>
  </si>
  <si>
    <t>FS 17875 WHITE</t>
  </si>
  <si>
    <t>FS 33613 RADOME TAN</t>
  </si>
  <si>
    <t>FS 35164 INTERMEDIATE BLUE</t>
  </si>
  <si>
    <t>FS 36307 LIGHT SEA GREY</t>
  </si>
  <si>
    <t>FS 35237 MEDIUM GREY</t>
  </si>
  <si>
    <t>FS 36375 LIGHT GHOST GREY</t>
  </si>
  <si>
    <t>FS 36320 DARK GOSHT GREY</t>
  </si>
  <si>
    <t>RLM 72</t>
  </si>
  <si>
    <t>RLM 73</t>
  </si>
  <si>
    <t>RLM 78</t>
  </si>
  <si>
    <t>RLM 79</t>
  </si>
  <si>
    <t>RLM 80</t>
  </si>
  <si>
    <t>RLM 83</t>
  </si>
  <si>
    <t>RAF DARK GREEN</t>
  </si>
  <si>
    <t>RAF DARK EARTH</t>
  </si>
  <si>
    <t>RAF MEDIUM SEA GREY</t>
  </si>
  <si>
    <t>RAF OCEAN GREY</t>
  </si>
  <si>
    <t>RAF SKY</t>
  </si>
  <si>
    <t>RAF MIDDLE STONE</t>
  </si>
  <si>
    <t>RAF AZUERE BLUE</t>
  </si>
  <si>
    <t>AIRCRAFT GREY GREEN</t>
  </si>
  <si>
    <t>ULTRA MATTE FINISH TOP QUALITY VARNISH 60 ml</t>
  </si>
  <si>
    <t>AK-4801</t>
  </si>
  <si>
    <t>AK-4810</t>
  </si>
  <si>
    <t>4X2  - Castellano</t>
  </si>
  <si>
    <t>4X2  - English</t>
  </si>
  <si>
    <t>AK-4701</t>
  </si>
  <si>
    <t>AK-4702</t>
  </si>
  <si>
    <t>AK-4703</t>
  </si>
  <si>
    <t>AK-4704</t>
  </si>
  <si>
    <t>RAF DAY FIGTHER SCHEME</t>
  </si>
  <si>
    <t>LUFTWAFFE FIGHTER COLORS 1941-44</t>
  </si>
  <si>
    <t>AIR SERIES SPECIAL PAINTS</t>
  </si>
  <si>
    <t>AK-145</t>
  </si>
  <si>
    <t>AK-146</t>
  </si>
  <si>
    <t>AK-147</t>
  </si>
  <si>
    <t>AK-148</t>
  </si>
  <si>
    <t>AK-665</t>
  </si>
  <si>
    <t>AK-472</t>
  </si>
  <si>
    <t>AK-474</t>
  </si>
  <si>
    <t>AK-476</t>
  </si>
  <si>
    <t>AK-478</t>
  </si>
  <si>
    <t>AK-483</t>
  </si>
  <si>
    <t>AK-485</t>
  </si>
  <si>
    <t>AK-487</t>
  </si>
  <si>
    <t>AK-488</t>
  </si>
  <si>
    <t>AK-669</t>
  </si>
  <si>
    <t>AK-670</t>
  </si>
  <si>
    <t>AK-671</t>
  </si>
  <si>
    <t>AK-672</t>
  </si>
  <si>
    <t>AK-674</t>
  </si>
  <si>
    <t>XTREME METAL GOLD</t>
  </si>
  <si>
    <t>XTREME METAL BRONZE</t>
  </si>
  <si>
    <t>XTREME METAL STEEL</t>
  </si>
  <si>
    <t>XTREME WHITE ALUMINIUM</t>
  </si>
  <si>
    <t>XTREME METAL GUN METAL</t>
  </si>
  <si>
    <t>XTREME METAL PALE BURNT METAL</t>
  </si>
  <si>
    <t>XTREME METAL METALIC BLUE</t>
  </si>
  <si>
    <t>XTERME METAL MATTE ALUMINIUM</t>
  </si>
  <si>
    <t>XTREME METAL TITANIUM</t>
  </si>
  <si>
    <t>XTREME METAL STAINLESS STEEL</t>
  </si>
  <si>
    <t>XTREME METAL SMOKE METALLIC</t>
  </si>
  <si>
    <t>XTREME METAL PALE BRASS</t>
  </si>
  <si>
    <t>XTREME METAL METALLIC PURPLE</t>
  </si>
  <si>
    <t>AK-451</t>
  </si>
  <si>
    <t>AK-452</t>
  </si>
  <si>
    <t>TRUE METAL METALIC BLUE</t>
  </si>
  <si>
    <t>TRUE METAL METALIC BLUE  ( Box -10 UNITS)</t>
  </si>
  <si>
    <t>TRUE METAL METALIC PURPLE</t>
  </si>
  <si>
    <t>TRUE METAL METALIC PURPLE ( Box -10 UNITS)</t>
  </si>
  <si>
    <t>MODELLING FULL AHEAD SPECIAL (English)</t>
  </si>
  <si>
    <t>MODELLING FULL AHEAD SPECIAL (Castellano)</t>
  </si>
  <si>
    <t>AK-507</t>
  </si>
  <si>
    <t>AK-687</t>
  </si>
  <si>
    <t>AK-694</t>
  </si>
  <si>
    <t>AK-688</t>
  </si>
  <si>
    <t>BASIC WEATHERING SET</t>
  </si>
  <si>
    <t>AK-4180</t>
  </si>
  <si>
    <t>AK-808</t>
  </si>
  <si>
    <t>SUEZ 1956 FRENCH AFVS</t>
  </si>
  <si>
    <t>AK-811</t>
  </si>
  <si>
    <t>US HALFTRACKS AND M5A1 IN NORTH AFRICA</t>
  </si>
  <si>
    <t>AK-4812</t>
  </si>
  <si>
    <t>AK-810</t>
  </si>
  <si>
    <t>TANKS AND AFVS IN BOSNIA</t>
  </si>
  <si>
    <t>AK-576</t>
  </si>
  <si>
    <t>WEATHERING BRUSH SAW SHAPE</t>
  </si>
  <si>
    <t>AK-577</t>
  </si>
  <si>
    <t>WEATHERING BRUH FINE LONG</t>
  </si>
  <si>
    <t>AK-578</t>
  </si>
  <si>
    <t>WEATHERING BRUSH DIAGONAL</t>
  </si>
  <si>
    <t>AK-579</t>
  </si>
  <si>
    <t>WEATHERING BRUSH ROUNDED</t>
  </si>
  <si>
    <t>AK-580</t>
  </si>
  <si>
    <t>WEATHERING BRUSH FAN SHAPE</t>
  </si>
  <si>
    <t>AK-663</t>
  </si>
  <si>
    <t>SURVIVAL WEATHERING BRUSH SET</t>
  </si>
  <si>
    <t>AK-675</t>
  </si>
  <si>
    <t>DECAY DEPOSIT FOR ABANDONED VEHICLES</t>
  </si>
  <si>
    <t>AK-676</t>
  </si>
  <si>
    <t>MOSS DEPOSIT</t>
  </si>
  <si>
    <t>AK-677</t>
  </si>
  <si>
    <t>NEUTRAL GREY FOR WHITE/BLACK WASH</t>
  </si>
  <si>
    <t>DECAY &amp; ABANDONED WEATHERING SET</t>
  </si>
  <si>
    <t>Last units</t>
  </si>
  <si>
    <t>AK-038 BOOK</t>
  </si>
  <si>
    <t>AK-508</t>
  </si>
  <si>
    <t>D.A.K. COLORS PROFILE GUIDE (2nd Edition)</t>
  </si>
  <si>
    <t>AK-2300</t>
  </si>
  <si>
    <t>AK-3060</t>
  </si>
  <si>
    <t>AK-3110</t>
  </si>
  <si>
    <t>D.A.K. SOLDIER UNIFORM COLORS</t>
  </si>
  <si>
    <t>AK-2070</t>
  </si>
  <si>
    <t>AK-4173</t>
  </si>
  <si>
    <t>RUSSIAN WWII STANDARD COLORS COMBO</t>
  </si>
  <si>
    <t>AK-4175</t>
  </si>
  <si>
    <t>BLACK PRIMER AND MICROFILLER 100 ml</t>
  </si>
  <si>
    <t>GREY PRIMER AND MICROFILLER 100 ml</t>
  </si>
  <si>
    <t xml:space="preserve">PANELINERS WEATHERING SET </t>
  </si>
  <si>
    <t>AK-757</t>
  </si>
  <si>
    <t>AK-758</t>
  </si>
  <si>
    <t>AK-759</t>
  </si>
  <si>
    <t>AK-2301</t>
  </si>
  <si>
    <t>COCKPIT TURQOISE</t>
  </si>
  <si>
    <t>AK-2302</t>
  </si>
  <si>
    <t>RADOME GREEN</t>
  </si>
  <si>
    <t>AK-2303</t>
  </si>
  <si>
    <t>INTERIOR GREEN</t>
  </si>
  <si>
    <t>AK-2304</t>
  </si>
  <si>
    <t>COCKPIT GREY</t>
  </si>
  <si>
    <t>WHITE PRIMER AND MICROFILLER 100 ml</t>
  </si>
  <si>
    <t>SOVIET AIRCRAFT COLORS 1950-1970</t>
  </si>
  <si>
    <t xml:space="preserve">WAFFEN SS FALL/SUMMER CAMOUFLAGE </t>
  </si>
  <si>
    <t>BUNDESWEHR DESERT CAMOUFLAGE COLORS COMBO</t>
  </si>
  <si>
    <t>AK-603</t>
  </si>
  <si>
    <t>ROUND BRUSH 1 SYNTHETIC</t>
  </si>
  <si>
    <t>AK-610</t>
  </si>
  <si>
    <t>FLAT BRUSH 4 SYNTHETIC</t>
  </si>
  <si>
    <t>SOUTH AMERICAN Tanks and AFVs Chile, Paraguay and Cuba</t>
  </si>
  <si>
    <t>CITY DIRT</t>
  </si>
  <si>
    <t>ASPHALT ROAD DIRT</t>
  </si>
  <si>
    <t>MIDDLE EAST SOIL</t>
  </si>
  <si>
    <t>FADED GREEN</t>
  </si>
  <si>
    <t>TEXTURIZER ACRYLIC RESIN 100 ml</t>
  </si>
  <si>
    <t>AK-696</t>
  </si>
  <si>
    <t>AK-745</t>
  </si>
  <si>
    <t>TRAINSPOTTING (English)</t>
  </si>
  <si>
    <t>THE EAGLE HAS LANDED (English)</t>
  </si>
  <si>
    <t>THE EAGLE HAS LANDED (Castellano)</t>
  </si>
  <si>
    <t>AK-7000</t>
  </si>
  <si>
    <t>AK-7010</t>
  </si>
  <si>
    <t>LOCOMOTIVE &amp; WAGON</t>
  </si>
  <si>
    <t>UNDERCARRIAGE</t>
  </si>
  <si>
    <t>TRAINS WEATHERING SETS</t>
  </si>
  <si>
    <t>MC-801</t>
  </si>
  <si>
    <t>MC-803</t>
  </si>
  <si>
    <t>U.S. MODERN VEHICLES COLORS SET</t>
  </si>
  <si>
    <t>BASICS &amp; EQUIPMENT COLORS</t>
  </si>
  <si>
    <t>MC-601</t>
  </si>
  <si>
    <t>ACRYLIC THINNER 100 ml</t>
  </si>
  <si>
    <t>MC-602</t>
  </si>
  <si>
    <t>PERFECT CLEANER 100 ml</t>
  </si>
  <si>
    <t>AK-4190</t>
  </si>
  <si>
    <t xml:space="preserve">1936-1939 SPANISH CIVIL WAR COLORS </t>
  </si>
  <si>
    <t>AK-4817</t>
  </si>
  <si>
    <t>PANZER CREW UNIFORMS (AK LEARNING SERIES Nº2) 2º Edition</t>
  </si>
  <si>
    <t>AK-148001</t>
  </si>
  <si>
    <t>AK-148002</t>
  </si>
  <si>
    <t>SPITFIRE Mk. IX C. LATE</t>
  </si>
  <si>
    <t>BF 109 E-1 / E-3 "Over Spain"</t>
  </si>
  <si>
    <t>INJECTED PLASTIC KITS</t>
  </si>
  <si>
    <t>WEIGHT GR</t>
  </si>
  <si>
    <t>250</t>
  </si>
  <si>
    <t>180</t>
  </si>
  <si>
    <t>300</t>
  </si>
  <si>
    <t>100</t>
  </si>
  <si>
    <t>50</t>
  </si>
  <si>
    <t>65</t>
  </si>
  <si>
    <t>20</t>
  </si>
  <si>
    <t>80</t>
  </si>
  <si>
    <t>160</t>
  </si>
  <si>
    <t>240</t>
  </si>
  <si>
    <t>25</t>
  </si>
  <si>
    <t>TRAINSPOTTING (Castellano)</t>
  </si>
  <si>
    <t xml:space="preserve">TANK TRACKS </t>
  </si>
  <si>
    <t>METALLICS VOL 2 (AK LEARNING SERIES Nº 5)</t>
  </si>
  <si>
    <t>METALLICS VOL 1 (AK LEARNING SERIES Nº 4)</t>
  </si>
  <si>
    <t>AK-681</t>
  </si>
  <si>
    <t>AK-682</t>
  </si>
  <si>
    <t>AK-683</t>
  </si>
  <si>
    <t>AK-684</t>
  </si>
  <si>
    <t>AK-685</t>
  </si>
  <si>
    <t>AK-682B</t>
  </si>
  <si>
    <t>AK-683B</t>
  </si>
  <si>
    <t>AK-684B</t>
  </si>
  <si>
    <t>AK-685B</t>
  </si>
  <si>
    <t>AK-681B</t>
  </si>
  <si>
    <t>TIGER I COMBAT TRACKS LATE TYPE 1/35</t>
  </si>
  <si>
    <t>TIGER I COMBAT TRACKS LATE TYPE 1/35 (Assembled)</t>
  </si>
  <si>
    <t>PANTHER TANK TRACK LATE TYPE 1944-45 1/35</t>
  </si>
  <si>
    <t>PANTHER TANK TRACK LATE TYPE 1944-46 1/35 (Assembled)</t>
  </si>
  <si>
    <t>T-34 M-1942 "WAFFLE TRACK" 1942-45 1/35</t>
  </si>
  <si>
    <t>SHERMAN T54E2 "CUFF DESIGN" METAL TRACKS 1/35</t>
  </si>
  <si>
    <t xml:space="preserve">SHERMAN T54E2 "CUFF DESIGN" METAL TRACKS 1/35 (Assembled) </t>
  </si>
  <si>
    <t>PANZER III &amp; STUG III EARLY TRACKS 1/35</t>
  </si>
  <si>
    <t>PANZER III &amp; STUG III EARLY TRACKS 1/35 (Assembled)</t>
  </si>
  <si>
    <t>AK-2320</t>
  </si>
  <si>
    <t>LUFTWAFFE PRE-WAR CAMOUFLAGE COLORS</t>
  </si>
  <si>
    <t>DUKELGELB (Initial) RAL 7028 / NR 17</t>
  </si>
  <si>
    <t>DUNKELBRAUN  RAL 7017 / NR 45</t>
  </si>
  <si>
    <t>USMC FOREST GREEN NR 28</t>
  </si>
  <si>
    <t>BRITISH KHAKI BROWN BASE NR 18</t>
  </si>
  <si>
    <t>AK-4071</t>
  </si>
  <si>
    <t>KHAKI DRAB</t>
  </si>
  <si>
    <t>AK-4072</t>
  </si>
  <si>
    <t xml:space="preserve">KHAKI GREEN </t>
  </si>
  <si>
    <t>RLM 61 / RLM 81</t>
  </si>
  <si>
    <t>RLM 62 / RLM 82</t>
  </si>
  <si>
    <t>AK-2034</t>
  </si>
  <si>
    <t>RLM 63</t>
  </si>
  <si>
    <t>AK-035DVD</t>
  </si>
  <si>
    <t>WEATHERING TECHNIQUES FOR WINTER VEHICLES</t>
  </si>
  <si>
    <t>120</t>
  </si>
  <si>
    <t>AK-618</t>
  </si>
  <si>
    <t>MIX ADDICT SMALL (EMPTY PAINT STRIP 7X5 ML)</t>
  </si>
  <si>
    <t>AK-619</t>
  </si>
  <si>
    <t>MIX ADDICT MEDIUM (EMPTY PAINT STRIP 6X25 ML)</t>
  </si>
  <si>
    <t>40</t>
  </si>
  <si>
    <t>T-34 M-1942 "WAFFLE TRACK" 1942-45 (Assembled) 1/35</t>
  </si>
  <si>
    <t>FLESH AND SKIN COLORS SET</t>
  </si>
  <si>
    <t>ACRYLIC THINNER 60 ml</t>
  </si>
  <si>
    <t>MC-802</t>
  </si>
  <si>
    <t>GERMAN MODERN VEHICLES COLORS SET</t>
  </si>
  <si>
    <t>MC-804</t>
  </si>
  <si>
    <t>WWI VEHICLES CAMOUFLAGE COLORS VOL.1</t>
  </si>
  <si>
    <t>MC-805</t>
  </si>
  <si>
    <t>WWI VEHICLES CAMOUFLAGE COLORS VOL.2</t>
  </si>
  <si>
    <t>MC-806</t>
  </si>
  <si>
    <t>RUSSIAN MODERN VEHICLES CAMOUFLAGE COLORS VLO.1</t>
  </si>
  <si>
    <t>MC-807</t>
  </si>
  <si>
    <t>RUSSIAN MODERN VEHICLES CAMOUFLAGE COLORS VLO.2</t>
  </si>
  <si>
    <t>MC-809</t>
  </si>
  <si>
    <t>JAPANESE EARLY VEHICLES CAMOUFLAGE</t>
  </si>
  <si>
    <t>AK-892</t>
  </si>
  <si>
    <t>STAINLESS STEEL SHAKERS (250 balls)</t>
  </si>
  <si>
    <t>AK-893</t>
  </si>
  <si>
    <t>GAUZY AGENT GLASS COAT</t>
  </si>
  <si>
    <t>AK-894</t>
  </si>
  <si>
    <t>INTERMEDIATE GAUZY AGENT SHINE ENHANCER</t>
  </si>
  <si>
    <t>AK-4820</t>
  </si>
  <si>
    <t>AK-2914</t>
  </si>
  <si>
    <t>AK-148003</t>
  </si>
  <si>
    <t>MIG-21 PFM "Oblivion and Days of Glory"</t>
  </si>
  <si>
    <t>AK-895</t>
  </si>
  <si>
    <t>AK-668</t>
  </si>
  <si>
    <t>AK-667</t>
  </si>
  <si>
    <t>AK-581</t>
  </si>
  <si>
    <t>AK-896</t>
  </si>
  <si>
    <t>AK-150 BOOK</t>
  </si>
  <si>
    <t>AK-4210</t>
  </si>
  <si>
    <t>US ARMY &amp; USMC GREEN COLORS</t>
  </si>
  <si>
    <t>AK-4220</t>
  </si>
  <si>
    <t>US ARMY &amp; USMC CAMOUFLAGE COLORS</t>
  </si>
  <si>
    <t>AK-4230</t>
  </si>
  <si>
    <t>MERDC CAMOUFLAGE COLORS</t>
  </si>
  <si>
    <t>AK-5020</t>
  </si>
  <si>
    <t>US NAVY CAMOUFLAGE VOL. 2</t>
  </si>
  <si>
    <t>AK-3120</t>
  </si>
  <si>
    <t>SOVIET WWII UNIFORM COLORS</t>
  </si>
  <si>
    <t>AK-3140</t>
  </si>
  <si>
    <t>GERMAN FIELD GREY UNIFORMS</t>
  </si>
  <si>
    <t>AK-138</t>
  </si>
  <si>
    <t>CHIPPING ESSENTIALS WEATHERING SET</t>
  </si>
  <si>
    <t>AK-689</t>
  </si>
  <si>
    <t>RUSSIAN AFV BMP-3 WHITE METAL TRACKS</t>
  </si>
  <si>
    <t>AK-690</t>
  </si>
  <si>
    <t>T-55, T-62 RUSSIAN TANK (RMSH TYPE) WHITE METAL TRACKS</t>
  </si>
  <si>
    <t>AK-691</t>
  </si>
  <si>
    <t>T-54, T-55, T-62 RUSSIAN TANK (OMSH TYPE) WHITE METAL TRACKS</t>
  </si>
  <si>
    <t xml:space="preserve">AK-692 </t>
  </si>
  <si>
    <t>KV-1S / KV-85 / SU-152 WHITE METAL TRACKS</t>
  </si>
  <si>
    <t>AK-693</t>
  </si>
  <si>
    <t>PANZER II GERMAN AFV</t>
  </si>
  <si>
    <t>MODELLING FULL AHEAD 2 - (English)</t>
  </si>
  <si>
    <t>MODELLING FULL AHEAD 2 - (Castellano)</t>
  </si>
  <si>
    <t>IVORY</t>
  </si>
  <si>
    <t>FADED WHITE</t>
  </si>
  <si>
    <t>BASIC INTENSE YELLOW</t>
  </si>
  <si>
    <t>FADED YELLOW</t>
  </si>
  <si>
    <t>PALE SAND</t>
  </si>
  <si>
    <t xml:space="preserve">DARK SAND / WWI BRITISH UNIFORM LIGHT </t>
  </si>
  <si>
    <t>TAN / GLOBAL LIGHT SHADE</t>
  </si>
  <si>
    <t>ORANGE TAN / M-44 LIGHT SPOTS &amp; DOTS</t>
  </si>
  <si>
    <t>HIGHLIGHT FLESH</t>
  </si>
  <si>
    <t>LIGHT FLESH</t>
  </si>
  <si>
    <t>BASE FLESH</t>
  </si>
  <si>
    <t>BRITISH UNIFORM / WWI BRITISH UNIFORM BASE</t>
  </si>
  <si>
    <t>CHOCOLATE BROWN / M-44 BASE</t>
  </si>
  <si>
    <t>US FIELD DRAB</t>
  </si>
  <si>
    <t>OCHER KHAKI / M-44 UNIFORM GREEN OCHER KHAKI</t>
  </si>
  <si>
    <t>AK3002</t>
  </si>
  <si>
    <t>AK3003</t>
  </si>
  <si>
    <t>AK3004</t>
  </si>
  <si>
    <t>AK3005</t>
  </si>
  <si>
    <t>AK3006</t>
  </si>
  <si>
    <t>AK3007</t>
  </si>
  <si>
    <t>AK3011</t>
  </si>
  <si>
    <t>AK3012</t>
  </si>
  <si>
    <t>AK3013</t>
  </si>
  <si>
    <t>AK3014</t>
  </si>
  <si>
    <t>AK3015</t>
  </si>
  <si>
    <t>AK3016</t>
  </si>
  <si>
    <t>AK3021</t>
  </si>
  <si>
    <t>AK3022</t>
  </si>
  <si>
    <t>AK3023</t>
  </si>
  <si>
    <t>AK3024</t>
  </si>
  <si>
    <t>AK3025</t>
  </si>
  <si>
    <t>AK3026</t>
  </si>
  <si>
    <t>AK3027</t>
  </si>
  <si>
    <t>AK3028</t>
  </si>
  <si>
    <t>AK3029</t>
  </si>
  <si>
    <t>AK3031</t>
  </si>
  <si>
    <t>AK3032</t>
  </si>
  <si>
    <t>AK3033</t>
  </si>
  <si>
    <t>AK3035</t>
  </si>
  <si>
    <t>AK3036</t>
  </si>
  <si>
    <t>AK3037</t>
  </si>
  <si>
    <t>AK3038</t>
  </si>
  <si>
    <t>AK3039</t>
  </si>
  <si>
    <t>AK3041</t>
  </si>
  <si>
    <t>AK3043</t>
  </si>
  <si>
    <t>AK3044</t>
  </si>
  <si>
    <t>AK3045</t>
  </si>
  <si>
    <t>AK3047</t>
  </si>
  <si>
    <t>AK3048</t>
  </si>
  <si>
    <t>AK3049</t>
  </si>
  <si>
    <t>AK3051</t>
  </si>
  <si>
    <t>AK3052</t>
  </si>
  <si>
    <t>AK3053</t>
  </si>
  <si>
    <t>AK3054</t>
  </si>
  <si>
    <t>AK3056</t>
  </si>
  <si>
    <t>AK3057</t>
  </si>
  <si>
    <t>AK3058</t>
  </si>
  <si>
    <t>AK3059</t>
  </si>
  <si>
    <t>AK3061</t>
  </si>
  <si>
    <t>AK3062</t>
  </si>
  <si>
    <t>AK3063</t>
  </si>
  <si>
    <t>AK3064</t>
  </si>
  <si>
    <t>AK3067</t>
  </si>
  <si>
    <t>AK3068</t>
  </si>
  <si>
    <t>AK3069</t>
  </si>
  <si>
    <t>AK3071</t>
  </si>
  <si>
    <t>AK3072</t>
  </si>
  <si>
    <t>AK3073</t>
  </si>
  <si>
    <t>AK3074</t>
  </si>
  <si>
    <t>AK3075</t>
  </si>
  <si>
    <t>AK3076</t>
  </si>
  <si>
    <t>AK3077</t>
  </si>
  <si>
    <t>AK3078</t>
  </si>
  <si>
    <t>AK3079</t>
  </si>
  <si>
    <t>AK3081</t>
  </si>
  <si>
    <t>AK3082</t>
  </si>
  <si>
    <t>AK3083</t>
  </si>
  <si>
    <t>AK3084</t>
  </si>
  <si>
    <t>AK3085</t>
  </si>
  <si>
    <t>AK3086</t>
  </si>
  <si>
    <t>AK3087</t>
  </si>
  <si>
    <t>AK3088</t>
  </si>
  <si>
    <t>AK3094</t>
  </si>
  <si>
    <t>AK3095</t>
  </si>
  <si>
    <t>AK3101</t>
  </si>
  <si>
    <t>AK3102</t>
  </si>
  <si>
    <t>AK3103</t>
  </si>
  <si>
    <t>AK3111</t>
  </si>
  <si>
    <t>AK3112</t>
  </si>
  <si>
    <t>AK3114</t>
  </si>
  <si>
    <t>AK3115</t>
  </si>
  <si>
    <t>AK3116</t>
  </si>
  <si>
    <t>AK3121</t>
  </si>
  <si>
    <t>AK3122</t>
  </si>
  <si>
    <t>AK3123</t>
  </si>
  <si>
    <t>AK3124</t>
  </si>
  <si>
    <t>AK3125</t>
  </si>
  <si>
    <t>AK3126</t>
  </si>
  <si>
    <t>AK3141</t>
  </si>
  <si>
    <t>AK3142</t>
  </si>
  <si>
    <t>AK3143</t>
  </si>
  <si>
    <t>AK3144</t>
  </si>
  <si>
    <t>AK3145</t>
  </si>
  <si>
    <t>AK3146</t>
  </si>
  <si>
    <t>AK-3150</t>
  </si>
  <si>
    <t>BLUE UNIFORM COLORS</t>
  </si>
  <si>
    <t>AK-3160</t>
  </si>
  <si>
    <t>WHITE AND WINTER COLORS</t>
  </si>
  <si>
    <t>AK-3170</t>
  </si>
  <si>
    <t>RED UNIFORM COLORS</t>
  </si>
  <si>
    <t>AK-236</t>
  </si>
  <si>
    <t>WASHABLE AGENT</t>
  </si>
  <si>
    <t>BLACK UNIFORM BASE</t>
  </si>
  <si>
    <t>BASALT GREY / BLACK UNIFOMR LIGHT BAASE</t>
  </si>
  <si>
    <t>STONE GREY / BLCAK UNIFORM DARK LIGHT</t>
  </si>
  <si>
    <t>GREY BROWN / BLACK UNIFORM HIGHLIGHTS</t>
  </si>
  <si>
    <t>BLACK GREY / BLCAK UNIFORM DARK SHADE</t>
  </si>
  <si>
    <t>BLACK RUBBER / BLACK UNIFORM DARK SHADOW</t>
  </si>
  <si>
    <t>SHADOW FLESH</t>
  </si>
  <si>
    <t>DARK SHADOW FLESH</t>
  </si>
  <si>
    <t>REDDISH BLACK CHEEKBONE GLAZE</t>
  </si>
  <si>
    <t>DARK GREEN / M-44 DARK SPOTS &amp; DOSTS</t>
  </si>
  <si>
    <t>LIGHT FGREEN / M-44 LIGHT GREEN DOTS</t>
  </si>
  <si>
    <t>MEDIUM GREEN / M-44 MIDTONE GREEN DOTS</t>
  </si>
  <si>
    <t>BROWN LEATHER / CAMOUFLAGE MEDIUM BROWN</t>
  </si>
  <si>
    <t>ORANGE / STRONG OCHER</t>
  </si>
  <si>
    <t>LIGHT SAND / LEATHER HIGHLIGHTS</t>
  </si>
  <si>
    <t>GILT METAL</t>
  </si>
  <si>
    <t xml:space="preserve">SILVER &amp; METAL MIDTONES </t>
  </si>
  <si>
    <t xml:space="preserve">GOLDEN YELLOW </t>
  </si>
  <si>
    <t>KHAKI / SPLITTER BASE</t>
  </si>
  <si>
    <t>BRONZE GREEN / SPLITTERMUSTER GREEN SPOTS</t>
  </si>
  <si>
    <t>FADED GREEN / SPLITTERMUSTER RAINMARKS</t>
  </si>
  <si>
    <t>BEIGE / SPLITTERMUSTER SHADOW SHADE</t>
  </si>
  <si>
    <t>RED / VERMILION CADMIUM RED</t>
  </si>
  <si>
    <t>INTENSE RED / SCARLET</t>
  </si>
  <si>
    <t>BROWN GREY WAFFEN FALL / WINTER BASE</t>
  </si>
  <si>
    <t>GOLDEN FLESH WAFFEN FALL / WINTER HIGHLIGHTS</t>
  </si>
  <si>
    <t>DARK BROWN WAFFEN FALL / WINTER DARK SPOTS</t>
  </si>
  <si>
    <t>BEIGE BROWN WAFFEN FALL / WINTER ORANGE SPOTS</t>
  </si>
  <si>
    <t>BROWN BLACK WAFFEN FALL / WINTER SHADOWS BASE</t>
  </si>
  <si>
    <t>LIGHT RED</t>
  </si>
  <si>
    <t>INTERMEDIATE GREEN</t>
  </si>
  <si>
    <t>DEEP GREEN</t>
  </si>
  <si>
    <t>MEDIUM RED BROWN WAFFEN SPRINGS / SUMMER BASE</t>
  </si>
  <si>
    <t xml:space="preserve">CORK BROWN WAFFER SPRING / SUMMER HIGHLIGHT </t>
  </si>
  <si>
    <t>GOLDEN OLIVE WAFFEN SPRING / SUMMER LIGHT GREEN SPOTS</t>
  </si>
  <si>
    <t>GREEN BLACK WAFFEN SPRING / SUMMER DARK SPOTS</t>
  </si>
  <si>
    <t xml:space="preserve">DECK TAN / GREY HIGHLIGHTS </t>
  </si>
  <si>
    <t xml:space="preserve">TURQUOISE </t>
  </si>
  <si>
    <t xml:space="preserve">INTENSE BLUE </t>
  </si>
  <si>
    <t>DARK OLIVE GREEN / M-43 UNIFORM GREEN OLIVE</t>
  </si>
  <si>
    <t xml:space="preserve">RED BROWN / RED BROWN LEATHER </t>
  </si>
  <si>
    <t>BROWN OLIVE DRAB / US OLIVE DRAB</t>
  </si>
  <si>
    <t>CANVAS TONE</t>
  </si>
  <si>
    <t>DEEP SKY BLUE</t>
  </si>
  <si>
    <t>LIGHT BLUE</t>
  </si>
  <si>
    <t>AMERICAN BLUE</t>
  </si>
  <si>
    <t>UMBER BRITISH UNIFORM SHADOW</t>
  </si>
  <si>
    <t>PURE BLACK</t>
  </si>
  <si>
    <t>GLAZE MEDIUM</t>
  </si>
  <si>
    <t>COPPER</t>
  </si>
  <si>
    <t>VIOLET</t>
  </si>
  <si>
    <t>DARK VIOLET</t>
  </si>
  <si>
    <t>GREYISH BLUE / WWI FRENCH UNIFORM BSE</t>
  </si>
  <si>
    <t xml:space="preserve">LIGHT GREY / WWI FRENCH UNIFORM LIGHT </t>
  </si>
  <si>
    <t>DARK SEA BLUE / WWI FRENCH UNIFORM SHADOW</t>
  </si>
  <si>
    <t xml:space="preserve">GOLDEN SAND / DESSERT UNIFORM BASE </t>
  </si>
  <si>
    <t xml:space="preserve">DESSERT YELLOW / DESSERT UNIFORM LIGHTS </t>
  </si>
  <si>
    <t>GREEN UNIFORM BASE</t>
  </si>
  <si>
    <t>GREEN UNIFORM LIGHTS</t>
  </si>
  <si>
    <t>DARK BLUE / BLUE TANK CREW BASE</t>
  </si>
  <si>
    <t>RUSSIAN UBNIFORM LIGHTS</t>
  </si>
  <si>
    <t xml:space="preserve">RUSSIAN UNIFORM BASE </t>
  </si>
  <si>
    <t>RUSSIAN UNIFORM SHADOW</t>
  </si>
  <si>
    <t xml:space="preserve">PRUSSIAN BLUE / BLUE TANK CREW LIGHTS </t>
  </si>
  <si>
    <t xml:space="preserve">DARK BLUE / BLUE TANK CREW BASE </t>
  </si>
  <si>
    <t>EMBLEM RED</t>
  </si>
  <si>
    <t>FIELD GREY BASE 2</t>
  </si>
  <si>
    <t>FIELD GREY BASE 1</t>
  </si>
  <si>
    <t>GREY GREEN / FIELD GREY LIGHTS</t>
  </si>
  <si>
    <t>FIELD GREY SHADOWS</t>
  </si>
  <si>
    <t>MEDIUM GREY / GERMAN GREY UNIFORMS</t>
  </si>
  <si>
    <t>GREY BLUE / GERMAN GREY UNIFORM LIGHT</t>
  </si>
  <si>
    <t>FIGURE SERIES SPECIAL PAINTS</t>
  </si>
  <si>
    <t>AK3017</t>
  </si>
  <si>
    <t>AK3018</t>
  </si>
  <si>
    <t>AK3019</t>
  </si>
  <si>
    <t>Acrylic Rack Blue Label</t>
  </si>
  <si>
    <t>Acrylic Rack Figure Series</t>
  </si>
  <si>
    <t>GREEN GLAZE 35 ml</t>
  </si>
  <si>
    <t>BROWN GLAZE 35 ml</t>
  </si>
  <si>
    <t>DARK BROWN GLAZE 35 ml</t>
  </si>
  <si>
    <t>AK-4823</t>
  </si>
  <si>
    <t>AK-103</t>
  </si>
  <si>
    <t>MODELING WHITE PUTTY 20 ml</t>
  </si>
  <si>
    <t>AK-104</t>
  </si>
  <si>
    <t>MODELING GREY PUTTY 20 ml</t>
  </si>
  <si>
    <t>MC-811</t>
  </si>
  <si>
    <t>BRITISH AND US NAVY BASIC NAVAL COLORS</t>
  </si>
  <si>
    <t>DIORAMAS F.A.Q. - (English)</t>
  </si>
  <si>
    <t>AK-8001</t>
  </si>
  <si>
    <t>DIORAMAS F.A.Q. - (Castellano)</t>
  </si>
  <si>
    <t>AK-8000</t>
  </si>
  <si>
    <t>AK-8002</t>
  </si>
  <si>
    <t>AK-8003</t>
  </si>
  <si>
    <t>AK-8004</t>
  </si>
  <si>
    <t>AK-8007</t>
  </si>
  <si>
    <t>AK-8006</t>
  </si>
  <si>
    <t>AK-8008</t>
  </si>
  <si>
    <t>AK-8009</t>
  </si>
  <si>
    <t>AK-8010</t>
  </si>
  <si>
    <t>AK-8011</t>
  </si>
  <si>
    <t>AK-8013</t>
  </si>
  <si>
    <t xml:space="preserve">AK-8014 </t>
  </si>
  <si>
    <t>AK-8015</t>
  </si>
  <si>
    <t>AK-8016</t>
  </si>
  <si>
    <t>AK-8017</t>
  </si>
  <si>
    <t>AK-8018</t>
  </si>
  <si>
    <t>AK-8019</t>
  </si>
  <si>
    <t>AK-8020</t>
  </si>
  <si>
    <t>AK-8021</t>
  </si>
  <si>
    <t xml:space="preserve">AK-8022 </t>
  </si>
  <si>
    <t>AK-8023</t>
  </si>
  <si>
    <t>AK-8025</t>
  </si>
  <si>
    <t>AK-8026</t>
  </si>
  <si>
    <t>AK-8027</t>
  </si>
  <si>
    <t>AK-8028</t>
  </si>
  <si>
    <t>AK-8029</t>
  </si>
  <si>
    <t xml:space="preserve">AK-8030 </t>
  </si>
  <si>
    <t>AK-8031</t>
  </si>
  <si>
    <t>AK-8032</t>
  </si>
  <si>
    <t>AK-8033</t>
  </si>
  <si>
    <t>AK-8034</t>
  </si>
  <si>
    <t>AK-8040</t>
  </si>
  <si>
    <t>AK-8043</t>
  </si>
  <si>
    <t>AK-8044</t>
  </si>
  <si>
    <t>WATER GEL TRANSPARENT - 250ml (Acrylic)</t>
  </si>
  <si>
    <t>WATER GEL ATLANTIC BLUE - 250ml (Acrylic)</t>
  </si>
  <si>
    <t>WATER GEL PACIFIC BLUE - 250ml (Acrylic)</t>
  </si>
  <si>
    <t>WATER GEL EFFECTS - 100ml (Acrylic)</t>
  </si>
  <si>
    <t>STILL WATER - 250ml (Acrylic)</t>
  </si>
  <si>
    <t>SNOW SPRINKLES - 100ml (Acrylic)</t>
  </si>
  <si>
    <t>TERRAINS SNOW - 250ml (Acrylic)</t>
  </si>
  <si>
    <t>TERRAINS ASPHALT - 250ml (Acrylic)</t>
  </si>
  <si>
    <t>TERRAINS CONCRETE - 250ml (Acrylic)</t>
  </si>
  <si>
    <t>TERRAINS DRY GROUND - 250ml (Acrylic)</t>
  </si>
  <si>
    <t>TERRAINS WET GROUND - 250ml (Acrylic)</t>
  </si>
  <si>
    <t>TERRAINS MUDDY GROUND - 250ml (Acrylic)</t>
  </si>
  <si>
    <t>TERRAINS DARK EARTH - 250ml (Acrylic)</t>
  </si>
  <si>
    <t>TERRAINS BEACH SAND - 250ml (Acrylic)</t>
  </si>
  <si>
    <t>TERRAINS DESERT SAND - 250ml (Acrylic)</t>
  </si>
  <si>
    <t>TERRAINS LIGHT EARTH - 250ml (Acrylic)</t>
  </si>
  <si>
    <t>TERRAINS SANDY DESERT - 250ml (Acrylic)</t>
  </si>
  <si>
    <t>TERRAINS NEUTRAL TEXTURE - 250ml (Acrylic)</t>
  </si>
  <si>
    <t>NEUTRAL TEXTURE FOR ROUGH TERRAINS - 250ml - Base product (Acrylic)</t>
  </si>
  <si>
    <t>SPLATTER EFFECTS WET MUD - 100ml - Base product (Acrylic)</t>
  </si>
  <si>
    <t>SPLATTER EFFECTS DRY MUD - 100ml (Acrylic)</t>
  </si>
  <si>
    <t>PUDDLES - 60ml (Acrylic)</t>
  </si>
  <si>
    <t>SPLATTER EFFECTS WET GROUND - 100ml (Acrylic)</t>
  </si>
  <si>
    <t>SPLATTER EFFECTS STIRRED EARTH - 100ml (Acrylic)</t>
  </si>
  <si>
    <t>SPLATTER EFFECTS ACCUMULATED DUST - 100ml (Acrylic)</t>
  </si>
  <si>
    <t>DARK &amp; DRY CRACKLE EFFECTS - 100ml (Acrylic)</t>
  </si>
  <si>
    <t>LIGHT &amp; DRY CRACKLE EFFECTS - 100ml (Acrylic)</t>
  </si>
  <si>
    <t>WET CRACKLE EFFECTS - 100ml (Acrylic)</t>
  </si>
  <si>
    <t>CORROSION TEXTURE - 100ml (Acrylic)</t>
  </si>
  <si>
    <t>WATER GEL SWAMP GREEN EFFECTS - 250ml (Acrylic)</t>
  </si>
  <si>
    <t xml:space="preserve">SNOW MICROBALLOONS - 100ml </t>
  </si>
  <si>
    <t>AK-3190</t>
  </si>
  <si>
    <t>YELLOW UNIFORM COLORS</t>
  </si>
  <si>
    <t>AK-3200</t>
  </si>
  <si>
    <t>VIETNAM U.S. GREEN &amp; CAMOUFLAGE</t>
  </si>
  <si>
    <t>MC-812</t>
  </si>
  <si>
    <t>U.S. AIRCRAFT METAL SKIN COLORS</t>
  </si>
  <si>
    <t>MC-813</t>
  </si>
  <si>
    <t>WWII GERMAN VEHICLE CAMOUFLAGE COLORS VOL.1</t>
  </si>
  <si>
    <t>AK-2916</t>
  </si>
  <si>
    <t>AK-4826</t>
  </si>
  <si>
    <t>TANKER 06 STEAL CATS - English</t>
  </si>
  <si>
    <t xml:space="preserve">MC-001 </t>
  </si>
  <si>
    <t>MATT BLACK</t>
  </si>
  <si>
    <t xml:space="preserve">MC-002 </t>
  </si>
  <si>
    <t>MATT WHITE</t>
  </si>
  <si>
    <t xml:space="preserve">MC-003 </t>
  </si>
  <si>
    <t>MATT RED</t>
  </si>
  <si>
    <t xml:space="preserve">MC-004 </t>
  </si>
  <si>
    <t>MATT YELLOW</t>
  </si>
  <si>
    <t xml:space="preserve">MC-008 </t>
  </si>
  <si>
    <t>LIGHT ORANGE</t>
  </si>
  <si>
    <t xml:space="preserve">MC-009 </t>
  </si>
  <si>
    <t>GREEN</t>
  </si>
  <si>
    <t xml:space="preserve">MC-012 </t>
  </si>
  <si>
    <t>BEIGE</t>
  </si>
  <si>
    <t xml:space="preserve">MC-013 </t>
  </si>
  <si>
    <t>LIGHT YELLOW</t>
  </si>
  <si>
    <t xml:space="preserve">MC-014 </t>
  </si>
  <si>
    <t>DARK YELLOW</t>
  </si>
  <si>
    <t xml:space="preserve">MC-016 </t>
  </si>
  <si>
    <t xml:space="preserve">MC-017 </t>
  </si>
  <si>
    <t xml:space="preserve">MC-018 </t>
  </si>
  <si>
    <t>DARK GREY</t>
  </si>
  <si>
    <t xml:space="preserve">MC-052 </t>
  </si>
  <si>
    <t>FLESH 2</t>
  </si>
  <si>
    <t xml:space="preserve">MC-057 </t>
  </si>
  <si>
    <t>LEATHER 1</t>
  </si>
  <si>
    <t xml:space="preserve">MC-058 </t>
  </si>
  <si>
    <t>LEATHER 2</t>
  </si>
  <si>
    <t xml:space="preserve">MC-101 </t>
  </si>
  <si>
    <t>TRANSPARENT RED</t>
  </si>
  <si>
    <t xml:space="preserve">MC-102 </t>
  </si>
  <si>
    <t>TRANSPARENT BLUE</t>
  </si>
  <si>
    <t xml:space="preserve">MC-103 </t>
  </si>
  <si>
    <t>TRANSPARENT ORANGE</t>
  </si>
  <si>
    <t xml:space="preserve">MC-104 </t>
  </si>
  <si>
    <t>TRANSPARENT GREEN</t>
  </si>
  <si>
    <t xml:space="preserve">MC-106 </t>
  </si>
  <si>
    <t>TRANSPARENT YELLOW</t>
  </si>
  <si>
    <t xml:space="preserve">MC-201 </t>
  </si>
  <si>
    <t>U.S. DESERT TAN</t>
  </si>
  <si>
    <t xml:space="preserve">MC-202 </t>
  </si>
  <si>
    <t>RUBBER BLACK</t>
  </si>
  <si>
    <t xml:space="preserve">MC-203 </t>
  </si>
  <si>
    <t>OLIVE GREEN</t>
  </si>
  <si>
    <t xml:space="preserve">MC-206 </t>
  </si>
  <si>
    <t>KHAKI</t>
  </si>
  <si>
    <t xml:space="preserve">MC-211 </t>
  </si>
  <si>
    <t>OLIVE DRAB</t>
  </si>
  <si>
    <t xml:space="preserve">MC-212 </t>
  </si>
  <si>
    <t>BRITISH KHAKI</t>
  </si>
  <si>
    <t xml:space="preserve">MC-213 </t>
  </si>
  <si>
    <t>LIGHT WOOD YELLOW</t>
  </si>
  <si>
    <t>MC-214</t>
  </si>
  <si>
    <t xml:space="preserve">MC-215 </t>
  </si>
  <si>
    <t>WOOD BROWN</t>
  </si>
  <si>
    <t xml:space="preserve">MC-216 </t>
  </si>
  <si>
    <t>MIDDLE STONE</t>
  </si>
  <si>
    <t>MC-217</t>
  </si>
  <si>
    <t xml:space="preserve"> RUSSIAN GREEN 1</t>
  </si>
  <si>
    <t xml:space="preserve">MC-218 </t>
  </si>
  <si>
    <t>YELLOW OCHRE</t>
  </si>
  <si>
    <t xml:space="preserve">MC-221 </t>
  </si>
  <si>
    <t xml:space="preserve">MC-222 </t>
  </si>
  <si>
    <t xml:space="preserve">MC-223 </t>
  </si>
  <si>
    <t xml:space="preserve">MC-224 </t>
  </si>
  <si>
    <t>GERMAN SAND BROWN</t>
  </si>
  <si>
    <t xml:space="preserve">MC-225 </t>
  </si>
  <si>
    <t>GERMAN SAND BEIGE</t>
  </si>
  <si>
    <t xml:space="preserve">MC-226 </t>
  </si>
  <si>
    <t>GERMAN GREY BEIGE</t>
  </si>
  <si>
    <t xml:space="preserve">MC-228 </t>
  </si>
  <si>
    <t>FRENCH UNIFORM GREY</t>
  </si>
  <si>
    <t xml:space="preserve">MC-229 </t>
  </si>
  <si>
    <t>KHAKI GREEN</t>
  </si>
  <si>
    <t xml:space="preserve">MC-230 </t>
  </si>
  <si>
    <t>FRENCH LIGHT BROWN</t>
  </si>
  <si>
    <t xml:space="preserve">MC-231 </t>
  </si>
  <si>
    <t>MC-232</t>
  </si>
  <si>
    <t xml:space="preserve">MC-233 </t>
  </si>
  <si>
    <t>RUSSIAN VEHICLE INTERIOR GREEN</t>
  </si>
  <si>
    <t xml:space="preserve">MC-234 </t>
  </si>
  <si>
    <t>LIGHT OLIVE</t>
  </si>
  <si>
    <t xml:space="preserve">MC-235 </t>
  </si>
  <si>
    <t>LIGHT GRASS GREEN</t>
  </si>
  <si>
    <t xml:space="preserve">MC-237 </t>
  </si>
  <si>
    <t>RED BROWN</t>
  </si>
  <si>
    <t xml:space="preserve">MC-238 </t>
  </si>
  <si>
    <t>BROWN GREEN</t>
  </si>
  <si>
    <t>MC-239</t>
  </si>
  <si>
    <t>BLUE GREY</t>
  </si>
  <si>
    <t xml:space="preserve">MC-240 </t>
  </si>
  <si>
    <t>BLUE BLACK</t>
  </si>
  <si>
    <t>MC-241</t>
  </si>
  <si>
    <t xml:space="preserve"> GREYISH YELLOW</t>
  </si>
  <si>
    <t xml:space="preserve">MC-242 </t>
  </si>
  <si>
    <t>MC-243</t>
  </si>
  <si>
    <t>MC-245</t>
  </si>
  <si>
    <t xml:space="preserve">MC-246 </t>
  </si>
  <si>
    <t>GERMAN GREY</t>
  </si>
  <si>
    <t xml:space="preserve">MC-247 </t>
  </si>
  <si>
    <t>DULL GREEN</t>
  </si>
  <si>
    <t xml:space="preserve">MC-248 </t>
  </si>
  <si>
    <t>OCHER EARTH</t>
  </si>
  <si>
    <t xml:space="preserve">MC-249 </t>
  </si>
  <si>
    <t>BROWN CLAY</t>
  </si>
  <si>
    <t>MC-250</t>
  </si>
  <si>
    <t xml:space="preserve">MC-253 </t>
  </si>
  <si>
    <t>LIGHT SAND</t>
  </si>
  <si>
    <t xml:space="preserve">MC-254 </t>
  </si>
  <si>
    <t>DARK SAND</t>
  </si>
  <si>
    <t xml:space="preserve">MC-256 </t>
  </si>
  <si>
    <t>GERMAN DARK YELLOW</t>
  </si>
  <si>
    <t xml:space="preserve">MC-257 </t>
  </si>
  <si>
    <t>GERMAN DARK GREY HIGH LIGHT</t>
  </si>
  <si>
    <t xml:space="preserve">MC-258 </t>
  </si>
  <si>
    <t>GERMAN LIGHT OLIVE GREEN</t>
  </si>
  <si>
    <t>MC-259</t>
  </si>
  <si>
    <t>MC-290</t>
  </si>
  <si>
    <t xml:space="preserve">MC-291 </t>
  </si>
  <si>
    <t>DECK BLUE</t>
  </si>
  <si>
    <t xml:space="preserve">MC-292 </t>
  </si>
  <si>
    <t>HAZE GREY</t>
  </si>
  <si>
    <t xml:space="preserve">MC-293 </t>
  </si>
  <si>
    <t>SEA BLUE</t>
  </si>
  <si>
    <t xml:space="preserve">MC-294 </t>
  </si>
  <si>
    <t>ADMIRALTY DARK GREY 507A</t>
  </si>
  <si>
    <t xml:space="preserve">MC-295 </t>
  </si>
  <si>
    <t>ADMIRALTY LIGHT GREY 507C</t>
  </si>
  <si>
    <t>MC-296</t>
  </si>
  <si>
    <t xml:space="preserve">MC-298 </t>
  </si>
  <si>
    <t>U.S. OLIVE DRAB</t>
  </si>
  <si>
    <t xml:space="preserve">MC-299 </t>
  </si>
  <si>
    <t>INTERIOR YELLOW</t>
  </si>
  <si>
    <t xml:space="preserve">MC-300 </t>
  </si>
  <si>
    <t xml:space="preserve">MC-303 </t>
  </si>
  <si>
    <t>SOUTHEAST ASIA CAMOUFLAGE LIGHT GREEN FS34102</t>
  </si>
  <si>
    <t xml:space="preserve">MC-309 </t>
  </si>
  <si>
    <t>SOUTHEAST ASIA CAMOUFLAGE FIELD GREEN FS34079</t>
  </si>
  <si>
    <t xml:space="preserve">MC-310 </t>
  </si>
  <si>
    <t>FS30219 SOUTHEAST ASIA CAMOUFLAGE DARK TAN FS30219</t>
  </si>
  <si>
    <t xml:space="preserve">MC-311 </t>
  </si>
  <si>
    <t>FS36622 NORAD AIRCRAFT GREY FS36622</t>
  </si>
  <si>
    <t xml:space="preserve">MC-501 </t>
  </si>
  <si>
    <t>GOLD</t>
  </si>
  <si>
    <t xml:space="preserve">MC-502 </t>
  </si>
  <si>
    <t>SILVER</t>
  </si>
  <si>
    <t xml:space="preserve">MC-503 </t>
  </si>
  <si>
    <t>BRASS</t>
  </si>
  <si>
    <t xml:space="preserve">MC-505 </t>
  </si>
  <si>
    <t xml:space="preserve">MC-508 </t>
  </si>
  <si>
    <t>STEEL</t>
  </si>
  <si>
    <t>MC-511</t>
  </si>
  <si>
    <t>ALUMINUM</t>
  </si>
  <si>
    <t>FIELD GREY</t>
  </si>
  <si>
    <t>HULL RED</t>
  </si>
  <si>
    <t>GERMAN RED BROWN</t>
  </si>
  <si>
    <t>GOLDEN OLIVE</t>
  </si>
  <si>
    <t>FRENCH GREEN 1</t>
  </si>
  <si>
    <t>SAND YELLOW</t>
  </si>
  <si>
    <t>ACRYLIC PAINTS</t>
  </si>
  <si>
    <t>TANKER 01  "EXTREME RUST" - English</t>
  </si>
  <si>
    <t>TANKER 02 "EXTRA ARMOR" - English</t>
  </si>
  <si>
    <t>TANKER 03 "DUST &amp; RUST" - English</t>
  </si>
  <si>
    <t>TANKER 04 "DAMAGED INC." - English</t>
  </si>
  <si>
    <t>TANKER 05 "MUD"- English</t>
  </si>
  <si>
    <t xml:space="preserve">MC-099       </t>
  </si>
  <si>
    <t>ACRYLIC MATT VARNISH</t>
  </si>
  <si>
    <t xml:space="preserve">MC-100       </t>
  </si>
  <si>
    <t>ACRYLIC GLOSS VARNISH</t>
  </si>
  <si>
    <t>MAGAZINE DISPLAY BOXES</t>
  </si>
  <si>
    <t>ACES HIGH CASE 5 ISSUES</t>
  </si>
  <si>
    <t>TANKER CASE 4 ISSUES 1/YEAR</t>
  </si>
  <si>
    <t>LEARNING SERIES BOOKS (ENGLISH)</t>
  </si>
  <si>
    <t>FAQ VOL.2 - English 4th edition</t>
  </si>
  <si>
    <t>FAQ VOL.2 - Castellano 2nd edition</t>
  </si>
  <si>
    <t>FAQ VOL.2 ITALIAN  limited</t>
  </si>
  <si>
    <t>FAQ VOL.2 RUSSIAN   limited</t>
  </si>
  <si>
    <t>AIRCRAFT SCALE MODELLING F.A.Q. - English 3rd edition</t>
  </si>
  <si>
    <t>BOOKS FAQ SERIES</t>
  </si>
  <si>
    <t>ACES HIGH MAGAZINE  (English)</t>
  </si>
  <si>
    <t>Issue 8. A.H. CAPTURED - English</t>
  </si>
  <si>
    <t>TANKER MAGAZINES (English)</t>
  </si>
  <si>
    <t>MODERN DESERT UNIFORM COLORS</t>
  </si>
  <si>
    <t>AK-3220</t>
  </si>
  <si>
    <t>AK-3230</t>
  </si>
  <si>
    <t>AK-3240</t>
  </si>
  <si>
    <t>WWII BRITISH UNIFORM COLORS</t>
  </si>
  <si>
    <t>AK-3250</t>
  </si>
  <si>
    <t>AK-503</t>
  </si>
  <si>
    <t>AK-504</t>
  </si>
  <si>
    <t>DIORAMAS / VIGNETTES TEXTURE PRODUCTS</t>
  </si>
  <si>
    <t>IDF UNIFORM COLORS</t>
  </si>
  <si>
    <t>WOODLAND AND FLECKTARN MODERN CAMOUFLAGES</t>
  </si>
  <si>
    <t>AK-8035</t>
  </si>
  <si>
    <t>SPLATTER EFFECTS DIRT - 100ml (Acrylic)</t>
  </si>
  <si>
    <t>AK-8036</t>
  </si>
  <si>
    <t>WATER FOAM - 100ml (Acrylic)</t>
  </si>
  <si>
    <t>AK-8038</t>
  </si>
  <si>
    <t>AK-8037</t>
  </si>
  <si>
    <t>MOSS TEXTURE - 100ml (Foam)</t>
  </si>
  <si>
    <t>AK-505</t>
  </si>
  <si>
    <t>MIX AND READY - Acrylics (6 Empty 17ml jars WITH SHAKER BALL)</t>
  </si>
  <si>
    <t>MIX N READY - Enamel (4 Empty 35ml jars WHITH LABELS)</t>
  </si>
  <si>
    <t>Last Units</t>
  </si>
  <si>
    <t xml:space="preserve">ICE SPARKLES - 100ml </t>
  </si>
  <si>
    <t>AK-8042</t>
  </si>
  <si>
    <t>LEAVES AND PLANTS NEUTRAL PROTECTION - 250ml</t>
  </si>
  <si>
    <t>AK-055</t>
  </si>
  <si>
    <t>AK OFICIAL APRON</t>
  </si>
  <si>
    <t>AK-8012</t>
  </si>
  <si>
    <t>RESIN ICE - 2 COMPONENTS</t>
  </si>
  <si>
    <t>AK-4250</t>
  </si>
  <si>
    <t>CHINESE MARINE CORPS AND AIRBONE FORCES</t>
  </si>
  <si>
    <t>AK-4240</t>
  </si>
  <si>
    <t>PLA ARMY &amp; ARTILLERY</t>
  </si>
  <si>
    <t>AK-4260</t>
  </si>
  <si>
    <t>PLA ARMY COLORS ADDON</t>
  </si>
  <si>
    <t>AK-666</t>
  </si>
  <si>
    <t>CHINESE POWER</t>
  </si>
  <si>
    <t>AK-900-1</t>
  </si>
  <si>
    <t>AK-900-2</t>
  </si>
  <si>
    <t>AK-900-3</t>
  </si>
  <si>
    <t>AK-900-4</t>
  </si>
  <si>
    <t>AK-901</t>
  </si>
  <si>
    <t>AK T-SHIRT MEN "M"</t>
  </si>
  <si>
    <t>AK T-SHIRT MEN "L"</t>
  </si>
  <si>
    <t>AK T-SHIRT MEN "XL"</t>
  </si>
  <si>
    <t>AK T-SHIRT MEN "XXL"</t>
  </si>
  <si>
    <t>AK T-SHIRT WOMEN "M"</t>
  </si>
  <si>
    <t>AK-2919</t>
  </si>
  <si>
    <t>Issue 9 A.H. HELICOPTERS-English</t>
  </si>
  <si>
    <t>Issue 10. A.H. EASTERN FRONT - English</t>
  </si>
  <si>
    <r>
      <t>EXTREME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Compilation of AK-307 and AK-404 (English)</t>
    </r>
  </si>
  <si>
    <r>
      <t>EXTREME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Compilation of AK-307 and AK-404 (Español)</t>
    </r>
  </si>
  <si>
    <t>NEW</t>
  </si>
  <si>
    <t>AK154</t>
  </si>
  <si>
    <t>AK156</t>
  </si>
  <si>
    <t>AK-4829</t>
  </si>
  <si>
    <t>TANKER 07 URBAN WAR - English</t>
  </si>
  <si>
    <t>AK-241</t>
  </si>
  <si>
    <t xml:space="preserve"> FLESH AND SKIN (AK LEARNING SERIES Nº6)</t>
  </si>
  <si>
    <t>AK-242</t>
  </si>
  <si>
    <t>CARNES Y PIELES (AK LEARNING SERIES Nº6)</t>
  </si>
  <si>
    <t>AK-3260</t>
  </si>
  <si>
    <t>BROWN COLORS</t>
  </si>
  <si>
    <t>LEARNING SERIES BOOKS (SPANISH)</t>
  </si>
  <si>
    <t>AK-2270</t>
  </si>
  <si>
    <t>WWI GERMAN AIRCRAFT COLORS</t>
  </si>
  <si>
    <t>AK-2280</t>
  </si>
  <si>
    <t>RFC&amp;RNAS AIRCRAFT COLORS</t>
  </si>
  <si>
    <t>AK-2290</t>
  </si>
  <si>
    <t>CLEAR DOPED LINEN</t>
  </si>
  <si>
    <t>AK-2921</t>
  </si>
  <si>
    <t>AK-2240</t>
  </si>
  <si>
    <t>SOVIET AIRCRAFT COLORS 1941-1945</t>
  </si>
  <si>
    <t>Issue 11. A.H. FW 190 DER WÜRGER -  English</t>
  </si>
  <si>
    <t>REAL COLORS PAINT SETS</t>
  </si>
  <si>
    <t>RCS001</t>
  </si>
  <si>
    <t>GERMAN ARMY PRE-WWII COLORS SET</t>
  </si>
  <si>
    <t>RCS002</t>
  </si>
  <si>
    <t>GERMAN ARMY EARLY WWII COLORS SET</t>
  </si>
  <si>
    <t>RCS003</t>
  </si>
  <si>
    <t>RCS004</t>
  </si>
  <si>
    <t>GERMAN ARMY 1943-1945 SET</t>
  </si>
  <si>
    <t>RCS005</t>
  </si>
  <si>
    <t>GERMAN ARMY WWII INTERIOR COLORS SET</t>
  </si>
  <si>
    <t>RCS006</t>
  </si>
  <si>
    <t>GERMAN ARMY DARK YELLOW 1943-1945 SET</t>
  </si>
  <si>
    <t>RCS007</t>
  </si>
  <si>
    <t>WWII SOVIET AFV COLORS SET</t>
  </si>
  <si>
    <t>RCS008</t>
  </si>
  <si>
    <t>BRITISH ARMY EARLY 6 &amp; MID WWII VEHICLES SET</t>
  </si>
  <si>
    <t>RCS009</t>
  </si>
  <si>
    <t>BRITISH ARMY LATE WWII VEHICLES SET</t>
  </si>
  <si>
    <t>RCS010</t>
  </si>
  <si>
    <t>BRITISH COUNTER SCHEME SET</t>
  </si>
  <si>
    <t>RCS011</t>
  </si>
  <si>
    <t>BRISTISH ARMY AFRICA, LATE 1942-1943 SET</t>
  </si>
  <si>
    <t>RCS012</t>
  </si>
  <si>
    <t>BRISTISH ARMY TUNISIA,SICILY &amp; ITALY 1942-1943 SET</t>
  </si>
  <si>
    <t>RCS013</t>
  </si>
  <si>
    <t>WWII U.S.ARMY BASIC COLORS SET</t>
  </si>
  <si>
    <t>RCS014</t>
  </si>
  <si>
    <t>WWII U.S.ARMY DISRUPTIVE CAMO PAINTS SET</t>
  </si>
  <si>
    <t>RCS015</t>
  </si>
  <si>
    <t>IDF AFV COLORS SET</t>
  </si>
  <si>
    <t>RCS016</t>
  </si>
  <si>
    <t>RUSSIAN MODERN AFV SET</t>
  </si>
  <si>
    <t>RCS017</t>
  </si>
  <si>
    <t>BUNDESWEHR BASIC COLORS SET</t>
  </si>
  <si>
    <t>RCS018</t>
  </si>
  <si>
    <t>BUNDESWEHR EARLY &amp; COMPLEMENTARY SET</t>
  </si>
  <si>
    <t>RCS019</t>
  </si>
  <si>
    <t>U.S.ARMY MODERN VEHICLES SET</t>
  </si>
  <si>
    <t>RCS020</t>
  </si>
  <si>
    <t>ARAB ARMOR DESERT COLORS SET</t>
  </si>
  <si>
    <t>RCS021</t>
  </si>
  <si>
    <t>REAL COLORS PAINTS</t>
  </si>
  <si>
    <t>RC001</t>
  </si>
  <si>
    <t>Flat Black 10ml</t>
  </si>
  <si>
    <t>RC002</t>
  </si>
  <si>
    <t>Cream White RAL 9001 10ml</t>
  </si>
  <si>
    <t>RC003</t>
  </si>
  <si>
    <t>White Grey 10ml</t>
  </si>
  <si>
    <t>RC004</t>
  </si>
  <si>
    <t>Flat White 10ml</t>
  </si>
  <si>
    <t>RC005</t>
  </si>
  <si>
    <t>Signal Red 10ml</t>
  </si>
  <si>
    <t>RC006</t>
  </si>
  <si>
    <t>Red 10ml</t>
  </si>
  <si>
    <t>RC007</t>
  </si>
  <si>
    <t>Yellow 10ml</t>
  </si>
  <si>
    <t>RC008</t>
  </si>
  <si>
    <t>Maize Yellow 10ml</t>
  </si>
  <si>
    <t>RC009</t>
  </si>
  <si>
    <t>Orange 10ml</t>
  </si>
  <si>
    <t>RC010</t>
  </si>
  <si>
    <t>Pure Blue 10ml</t>
  </si>
  <si>
    <t>RC011</t>
  </si>
  <si>
    <t>Blue 10ml</t>
  </si>
  <si>
    <t>RC012</t>
  </si>
  <si>
    <t>Pure Green 10ml</t>
  </si>
  <si>
    <t>RC013</t>
  </si>
  <si>
    <t>Off White 10ml</t>
  </si>
  <si>
    <t>RC014</t>
  </si>
  <si>
    <t>Buff 10ml</t>
  </si>
  <si>
    <t>RC015</t>
  </si>
  <si>
    <t>Gun Metal 10ml</t>
  </si>
  <si>
    <t>RC016</t>
  </si>
  <si>
    <t>Ochre 10ml</t>
  </si>
  <si>
    <t>RC017</t>
  </si>
  <si>
    <t>Pale Blue 10ml</t>
  </si>
  <si>
    <t>RC018</t>
  </si>
  <si>
    <t>Pale Sand 10ml</t>
  </si>
  <si>
    <t>RC019</t>
  </si>
  <si>
    <t>Deck Tan 10ml</t>
  </si>
  <si>
    <t>RC020</t>
  </si>
  <si>
    <t>Aluminium 10ml</t>
  </si>
  <si>
    <t>RC021</t>
  </si>
  <si>
    <t>Pale Grey 10ml</t>
  </si>
  <si>
    <t>RC022</t>
  </si>
  <si>
    <t>Rubber Black 10ml</t>
  </si>
  <si>
    <t>RC023</t>
  </si>
  <si>
    <t>Olive Drab Nº9/Nº22 10ml</t>
  </si>
  <si>
    <t>RC024</t>
  </si>
  <si>
    <t>Olive Drab Faded 10ml</t>
  </si>
  <si>
    <t>RC025</t>
  </si>
  <si>
    <t>Dark Olive Drab Nº31 10ml</t>
  </si>
  <si>
    <t>RC026</t>
  </si>
  <si>
    <t>Olive Drab FS 34087   10ml</t>
  </si>
  <si>
    <t>RC027</t>
  </si>
  <si>
    <t>Forest Green FS 34079  10ml</t>
  </si>
  <si>
    <t>RC028</t>
  </si>
  <si>
    <t>Light Green FS 34151 10ml</t>
  </si>
  <si>
    <t>RC029</t>
  </si>
  <si>
    <t>Nº5 Earth Brown  FS 30099  10ml</t>
  </si>
  <si>
    <t>RC030</t>
  </si>
  <si>
    <t>Nº6 Earth Yellow FS 30257 10ml</t>
  </si>
  <si>
    <t>RC031</t>
  </si>
  <si>
    <t>Nº8 Earth Red FS 30117 10ml</t>
  </si>
  <si>
    <t>RC032</t>
  </si>
  <si>
    <t>Desert Sand FS 30279  10ml</t>
  </si>
  <si>
    <t>RC033</t>
  </si>
  <si>
    <t>Khaki Green Nº3  10ml</t>
  </si>
  <si>
    <t>RC034</t>
  </si>
  <si>
    <t>S.C.C. 1A Brown  10ml</t>
  </si>
  <si>
    <t>RC035</t>
  </si>
  <si>
    <t>S.C.C. 2 Brown  10ml</t>
  </si>
  <si>
    <t>RC036</t>
  </si>
  <si>
    <t>S.C.C. 14 Blue Black 10ml</t>
  </si>
  <si>
    <t>RC037</t>
  </si>
  <si>
    <t>S.C.C. 15 Olive Drab 10ml</t>
  </si>
  <si>
    <t>RC038</t>
  </si>
  <si>
    <t>BSC Nº28 Silver Grey 10ml</t>
  </si>
  <si>
    <t>RC039</t>
  </si>
  <si>
    <t>BSC Nº34 Slate 10ml</t>
  </si>
  <si>
    <t>RC040</t>
  </si>
  <si>
    <t>BSC Nº61 Light Stone 10ml</t>
  </si>
  <si>
    <t>RC041</t>
  </si>
  <si>
    <t>BSC Nº64 Portland Stone 10ml</t>
  </si>
  <si>
    <t>RC042</t>
  </si>
  <si>
    <t>British Dark Olive Green PFI  10ml</t>
  </si>
  <si>
    <t>RC043</t>
  </si>
  <si>
    <t>Bristish Desert Pink ZI  10ml</t>
  </si>
  <si>
    <t>RC044</t>
  </si>
  <si>
    <t>British Light Mud 10ml</t>
  </si>
  <si>
    <t>RC045</t>
  </si>
  <si>
    <t>BSC Nº49 Light Purple Brown 10ml</t>
  </si>
  <si>
    <t>RC046</t>
  </si>
  <si>
    <t>Elfenbein-Ivory RAL 1001 (Interior Color) 10ml</t>
  </si>
  <si>
    <t>RC047</t>
  </si>
  <si>
    <t>Olivgrün-Olive Green RAL 6003 10ml</t>
  </si>
  <si>
    <t>RC048</t>
  </si>
  <si>
    <t>Feldgrau-Field Grey RAL 6006 10ml</t>
  </si>
  <si>
    <t>RC049</t>
  </si>
  <si>
    <t>Grün-Green RAL 6007 10ml</t>
  </si>
  <si>
    <t>RC050</t>
  </si>
  <si>
    <t>Dunkelgrün-Dark Green RAL 6009 10ml</t>
  </si>
  <si>
    <t>RC051</t>
  </si>
  <si>
    <t>Marinegrau-Navy Grey RAL 7002  10ml</t>
  </si>
  <si>
    <t>RC052</t>
  </si>
  <si>
    <t>Grau-Grey RAL 7003 (RLM 02) 10ml</t>
  </si>
  <si>
    <t>RC053</t>
  </si>
  <si>
    <t>Graugrün-Gray Green RAL 7008 10ml</t>
  </si>
  <si>
    <t>RC054</t>
  </si>
  <si>
    <t>Hellgrau-Light Grey RAL7009 (interior color) 10ml</t>
  </si>
  <si>
    <t>RC055</t>
  </si>
  <si>
    <t>Blaugrau-Blue Grey RAL 7016 10ml</t>
  </si>
  <si>
    <t>RC056</t>
  </si>
  <si>
    <t>Dunkelbraun-Dark Brown RAL 7017  10ml</t>
  </si>
  <si>
    <t>RC057</t>
  </si>
  <si>
    <t>Dunkelgrau-Dark Gray RAL 7021 10ml</t>
  </si>
  <si>
    <t>RC058</t>
  </si>
  <si>
    <t>Grau-Gray RAL 7027 10ml</t>
  </si>
  <si>
    <t>RC059</t>
  </si>
  <si>
    <t>Dunkelgelb Nach Muster Dark Yellow 10ml</t>
  </si>
  <si>
    <t>RC060</t>
  </si>
  <si>
    <t>Dunkelgelb-Dark Yellow RAL 7028  10ml</t>
  </si>
  <si>
    <t>RC061</t>
  </si>
  <si>
    <t>Dunkelgelb Ausgabe 44 Dark Yellow RAL 7028  10ml</t>
  </si>
  <si>
    <t>RC062</t>
  </si>
  <si>
    <t>Dunkelgelb Dark Yellow (Variant) 10ml</t>
  </si>
  <si>
    <t>RC063</t>
  </si>
  <si>
    <t>Gelbbraun-Yellow Brown RAL 8000  10ml</t>
  </si>
  <si>
    <t>RC064</t>
  </si>
  <si>
    <t>Erdgelb-Earth Yellow RAL 8002  10ml</t>
  </si>
  <si>
    <t>RC065</t>
  </si>
  <si>
    <t>Braun-Brown RAL 8010 10ml</t>
  </si>
  <si>
    <t>RC066</t>
  </si>
  <si>
    <t>Rot (Rotbraun) Red Brown RAL 8013 10ml</t>
  </si>
  <si>
    <t>RC067</t>
  </si>
  <si>
    <t>Rot (Rotbraun) Red Brown RAL 8012 10ml</t>
  </si>
  <si>
    <t>RC068</t>
  </si>
  <si>
    <t>Rotbraun-Red Brown RAL 8017  10ml</t>
  </si>
  <si>
    <t>RC069</t>
  </si>
  <si>
    <t>Braun-Brown RAL 8020  10ml</t>
  </si>
  <si>
    <t>RC070</t>
  </si>
  <si>
    <t>Common Protective - ZO  10ml</t>
  </si>
  <si>
    <t>RC071</t>
  </si>
  <si>
    <t>Black 6RP  10ml</t>
  </si>
  <si>
    <t>RC072</t>
  </si>
  <si>
    <t>Protective K 10ml</t>
  </si>
  <si>
    <t>RC073</t>
  </si>
  <si>
    <t>Protective 4BO  10ml</t>
  </si>
  <si>
    <t>RC074</t>
  </si>
  <si>
    <t>Dark Brown 6K  10ml</t>
  </si>
  <si>
    <t>RC075</t>
  </si>
  <si>
    <t>Sand 7K  10ml</t>
  </si>
  <si>
    <t>RC076</t>
  </si>
  <si>
    <t>Protective Green 1920S-1930S  10ml</t>
  </si>
  <si>
    <t>RC077</t>
  </si>
  <si>
    <t>ZB AU Basic Protector 36 A7  10ml</t>
  </si>
  <si>
    <t>RC078</t>
  </si>
  <si>
    <t>APC Interior Green FS24533  10ml</t>
  </si>
  <si>
    <t>RC079</t>
  </si>
  <si>
    <t>Carc Tan 686A  10ml</t>
  </si>
  <si>
    <t>RC080</t>
  </si>
  <si>
    <t>Nato Green RAL 6031 F9  10ml</t>
  </si>
  <si>
    <t>RC081</t>
  </si>
  <si>
    <t>Nato Brown RAL 8027 F9</t>
  </si>
  <si>
    <t>RC082</t>
  </si>
  <si>
    <t>Nato Black RAL 9021 F-9 10ml</t>
  </si>
  <si>
    <t>RC083</t>
  </si>
  <si>
    <t>Green FS 34102  10ml</t>
  </si>
  <si>
    <t>RC084</t>
  </si>
  <si>
    <t>Sand FS 30277  10ml</t>
  </si>
  <si>
    <t>RC085</t>
  </si>
  <si>
    <t>Field Drab FS 30118  10ml</t>
  </si>
  <si>
    <t>RC086</t>
  </si>
  <si>
    <t>Gelboliv (Initial)  RAL 6014  10ml</t>
  </si>
  <si>
    <t>RC087</t>
  </si>
  <si>
    <t>Gelboliv (Late) RAL 6014  10ml</t>
  </si>
  <si>
    <t>RC088</t>
  </si>
  <si>
    <t>Sandbeige RAL 1039 - F9   10ml</t>
  </si>
  <si>
    <t>RC089</t>
  </si>
  <si>
    <t>Graubeige-Grey Beige  RAL 1040-F9  10ml</t>
  </si>
  <si>
    <t>RC090</t>
  </si>
  <si>
    <t>Helloliv-Light Olive RAL 6040-F9  10ml</t>
  </si>
  <si>
    <t>RC091</t>
  </si>
  <si>
    <t>Tarngrau RAL 7050-F9  10ml</t>
  </si>
  <si>
    <t>RC092</t>
  </si>
  <si>
    <t>Sandbraun RAL 8031-F9  10ml</t>
  </si>
  <si>
    <t>RC093</t>
  </si>
  <si>
    <t>British Sand Yellow 10ml</t>
  </si>
  <si>
    <t>RC094</t>
  </si>
  <si>
    <t>IDF Sinai Grey since 1990  10ml</t>
  </si>
  <si>
    <t>RC095</t>
  </si>
  <si>
    <t>IDF Sinai Grey 1982  10ml</t>
  </si>
  <si>
    <t>RC096</t>
  </si>
  <si>
    <t>IDF Sinai Grey 1973  10ml</t>
  </si>
  <si>
    <t>RC097</t>
  </si>
  <si>
    <t>UAE Sand Dull  10ml</t>
  </si>
  <si>
    <t>RC098</t>
  </si>
  <si>
    <t>Russian Modern Green 10ml</t>
  </si>
  <si>
    <t>RC099</t>
  </si>
  <si>
    <t>Russian Greyish Yellow 10ml</t>
  </si>
  <si>
    <t>RC100</t>
  </si>
  <si>
    <t>Russian Grey Green 10ml</t>
  </si>
  <si>
    <t>RC101</t>
  </si>
  <si>
    <t>Egyptian Desert Sand 10ml</t>
  </si>
  <si>
    <t>RC102</t>
  </si>
  <si>
    <t>Syrian Republican Guard Desert Yellow 10ml</t>
  </si>
  <si>
    <t>RC103</t>
  </si>
  <si>
    <t>Libyan Army Desert Grey 10ml</t>
  </si>
  <si>
    <t>RC104</t>
  </si>
  <si>
    <t>Iraqi Army Desert Sand 10ml</t>
  </si>
  <si>
    <t>REAL COLORS AUXILIARY PRODUCTS</t>
  </si>
  <si>
    <t>RC500</t>
  </si>
  <si>
    <t>Flat Varnish 10ml</t>
  </si>
  <si>
    <t>RC501</t>
  </si>
  <si>
    <t>Satin Varnish 10ml</t>
  </si>
  <si>
    <t>RC502</t>
  </si>
  <si>
    <t>Gloss Varnish 10ml</t>
  </si>
  <si>
    <t>RC503</t>
  </si>
  <si>
    <t>Clear Red 10ml</t>
  </si>
  <si>
    <t>RC504</t>
  </si>
  <si>
    <t>Clear Blue 10ml</t>
  </si>
  <si>
    <t>RC505</t>
  </si>
  <si>
    <t>Clear Green 10ml</t>
  </si>
  <si>
    <t>RC506</t>
  </si>
  <si>
    <t>Clear Orange 10ml</t>
  </si>
  <si>
    <t>RC507</t>
  </si>
  <si>
    <t>Clear Yellow 10ml</t>
  </si>
  <si>
    <t>RC508</t>
  </si>
  <si>
    <t>Clear Smoke 10ml</t>
  </si>
  <si>
    <t>RC701</t>
  </si>
  <si>
    <t>High Compatibility Thinner 200ml</t>
  </si>
  <si>
    <t>RC702</t>
  </si>
  <si>
    <t>High Compatibility Thinner 400ml</t>
  </si>
  <si>
    <t>AK187</t>
  </si>
  <si>
    <t>WWII Real Colors EN</t>
  </si>
  <si>
    <t>AK188</t>
  </si>
  <si>
    <t>WWII Real Colors ES</t>
  </si>
  <si>
    <t>TANKER 08 BEASTS OF WAR - English</t>
  </si>
  <si>
    <t>AK-4832</t>
  </si>
  <si>
    <t>AK-278</t>
  </si>
  <si>
    <t>AK-279</t>
  </si>
  <si>
    <t>Second edition</t>
  </si>
  <si>
    <t>EASY CAST TEXTURE</t>
  </si>
  <si>
    <t>AK-897</t>
  </si>
  <si>
    <t>AK-2130</t>
  </si>
  <si>
    <t>USAF EUROPEAN CAMO</t>
  </si>
  <si>
    <t>MC-815</t>
  </si>
  <si>
    <t>U.S. STEALTH CAMOUFLAGES COLORS</t>
  </si>
  <si>
    <t>USN LEGENDARY JETS - English</t>
  </si>
  <si>
    <t>REACTORES LEGENDARIOS DE LA US NAVY - Spanish</t>
  </si>
  <si>
    <t>AK282</t>
  </si>
  <si>
    <t>CIVIL VEHICLES SCALE MODELLING F.A.Q - English</t>
  </si>
  <si>
    <t>CIVIL VEHICLES SCALE MODELLING F.A.Q - Castellano</t>
  </si>
  <si>
    <t>AK283</t>
  </si>
  <si>
    <t>AK9010</t>
  </si>
  <si>
    <t>BLACK INTERIORS AND CREAM WHITE</t>
  </si>
  <si>
    <t>AK9020</t>
  </si>
  <si>
    <t>YELLOW, BROWN &amp; GREY INTERIORS</t>
  </si>
  <si>
    <t>RED &amp; BLUE INTERIOR COLORS</t>
  </si>
  <si>
    <t>AK7020</t>
  </si>
  <si>
    <t>BASIC DIRT EFFECTS WEATHERING SET TRAIN SERIES</t>
  </si>
  <si>
    <t>AK7023</t>
  </si>
  <si>
    <t>ROLLING STOCK WEATHERING SET TRAIN SERIES</t>
  </si>
  <si>
    <t>AK9040</t>
  </si>
  <si>
    <t>TWO-COMPONENTS ULTRA GLOSS LAQUER</t>
  </si>
  <si>
    <t>DZ001</t>
  </si>
  <si>
    <t>OLD GAS PUMP SINGLE NOSE / TYPE A</t>
  </si>
  <si>
    <t>DZ002</t>
  </si>
  <si>
    <t>OLD GAS PUMP SINGLE NOSE / TYPE B</t>
  </si>
  <si>
    <t>DZ003</t>
  </si>
  <si>
    <t>OLD GAS PUMP SINGLE NOSE / TYPE C</t>
  </si>
  <si>
    <t>DZ004</t>
  </si>
  <si>
    <t>DRUM CAN SET</t>
  </si>
  <si>
    <t>DZ005</t>
  </si>
  <si>
    <t>SODA VENDING MACHINE / TYPE A</t>
  </si>
  <si>
    <t>DZ006</t>
  </si>
  <si>
    <t>SODA VENDING MACHINE / TYPE B</t>
  </si>
  <si>
    <t>DZ007</t>
  </si>
  <si>
    <t>SODA VENDING MACHINE / TYPE C</t>
  </si>
  <si>
    <t>DZ008</t>
  </si>
  <si>
    <t>SODA VENDING MACHINE / TYPE D</t>
  </si>
  <si>
    <t>DZ010</t>
  </si>
  <si>
    <t>GARBAGE BOX SET</t>
  </si>
  <si>
    <t>DZ011</t>
  </si>
  <si>
    <t>PAY PHONE</t>
  </si>
  <si>
    <t>DZ013</t>
  </si>
  <si>
    <t>FIRE HYDRANT</t>
  </si>
  <si>
    <t>DZ014</t>
  </si>
  <si>
    <t>EXTINGUISHERS, BOXES AND CANS SET</t>
  </si>
  <si>
    <t>DOOZY-AK ACCESSORIES</t>
  </si>
  <si>
    <t>AK620</t>
  </si>
  <si>
    <t>MIX N’ READY GLASS 10ML</t>
  </si>
  <si>
    <t>AK284</t>
  </si>
  <si>
    <t>MIDDLE EAST WARS 1948-1973 PROFILE GUIDE VOL.1 - English</t>
  </si>
  <si>
    <t>AK9030</t>
  </si>
  <si>
    <t>gr</t>
  </si>
  <si>
    <t>150</t>
  </si>
  <si>
    <t>200</t>
  </si>
  <si>
    <t>AK-280</t>
  </si>
  <si>
    <t>LITTLE WARRIORS - English</t>
  </si>
  <si>
    <t>AK-281</t>
  </si>
  <si>
    <t>LITTLE WARRIORS - Spanish</t>
  </si>
  <si>
    <t>AK-8050</t>
  </si>
  <si>
    <t>FAQ DIORAMAS 1.2 EXTENSION Water Ice and Snow - English</t>
  </si>
  <si>
    <t>AK-8051</t>
  </si>
  <si>
    <t>FAQ DIORAMAS 1.2 EXTENSION Agua, Hielo y Nieve - Spanish</t>
  </si>
  <si>
    <t>AK-2923</t>
  </si>
  <si>
    <t>Issue 12. A.H. HYDROS - English</t>
  </si>
  <si>
    <t>AK-2925</t>
  </si>
  <si>
    <t>ACES HIGH Magazine THE BEST OF. VOL1</t>
  </si>
  <si>
    <t>RCS022</t>
  </si>
  <si>
    <t>BASIC CLEAR COLORS</t>
  </si>
  <si>
    <t>RCS023</t>
  </si>
  <si>
    <t>COMPLEMENTARY CLEAR COLORS</t>
  </si>
  <si>
    <t>AK-2230</t>
  </si>
  <si>
    <t>WW2 US NAVY &amp; USMC AIRCRAFT COLORS</t>
  </si>
  <si>
    <t>AK-8045</t>
  </si>
  <si>
    <t>DRIED SEA GRASS</t>
  </si>
  <si>
    <t>DZ009</t>
  </si>
  <si>
    <t>ICE BOX</t>
  </si>
  <si>
    <t>DZ012</t>
  </si>
  <si>
    <t>UPS MAIL BOX</t>
  </si>
  <si>
    <t>DZ015</t>
  </si>
  <si>
    <t>SODA VENDING MACHINE SET 1</t>
  </si>
  <si>
    <t>DZ016</t>
  </si>
  <si>
    <t>TRAFIC CONES SET</t>
  </si>
  <si>
    <t>AK-interactive  CATALOGUE 2018  PRICE LIST</t>
  </si>
  <si>
    <t xml:space="preserve">RESIN WATER 2-COMPONENTS EPOXY RESIN - 375ml </t>
  </si>
  <si>
    <t xml:space="preserve">RESIN WATER 2-COMPONENTS EPOXY RESIN - 180ml </t>
  </si>
  <si>
    <t>AK-2241</t>
  </si>
  <si>
    <t>A-14 nterior Steel Grey</t>
  </si>
  <si>
    <t>AK-2242</t>
  </si>
  <si>
    <t>AMT-4 (A-24m) Green</t>
  </si>
  <si>
    <t>AK-2243</t>
  </si>
  <si>
    <t>AMT-7 (A-26m) Black</t>
  </si>
  <si>
    <t>AK-2244</t>
  </si>
  <si>
    <t>AMT-7 (A-28m) Light Blue</t>
  </si>
  <si>
    <t>AK-2245</t>
  </si>
  <si>
    <t>AMT-11 Blue Grey</t>
  </si>
  <si>
    <t>AK-2246</t>
  </si>
  <si>
    <t>AMT-12 Dark Grey</t>
  </si>
  <si>
    <t>AK-2247</t>
  </si>
  <si>
    <t>AMT-1 Light Brown</t>
  </si>
  <si>
    <t>AK-2248</t>
  </si>
  <si>
    <t>A-21m Light Yellowish Brown</t>
  </si>
  <si>
    <t>AK-2271</t>
  </si>
  <si>
    <t>WWI German Fokker Grey</t>
  </si>
  <si>
    <t>AK-2272</t>
  </si>
  <si>
    <t>WWI German Light Green</t>
  </si>
  <si>
    <t>AK-2273</t>
  </si>
  <si>
    <t>WWI German Dark Green</t>
  </si>
  <si>
    <t>AK-2274</t>
  </si>
  <si>
    <t>WWI German Mauve</t>
  </si>
  <si>
    <t>AK-2275</t>
  </si>
  <si>
    <t>WWI German Red Brown</t>
  </si>
  <si>
    <t>AK-2276</t>
  </si>
  <si>
    <t>WWI German Light Blue</t>
  </si>
  <si>
    <t>AK-2277</t>
  </si>
  <si>
    <t>WWI German Lilac</t>
  </si>
  <si>
    <t>AK-2278</t>
  </si>
  <si>
    <t>WWI German Grey-Green Primer</t>
  </si>
  <si>
    <t>AK-2281</t>
  </si>
  <si>
    <t>PC10 Early</t>
  </si>
  <si>
    <t>AK-2282</t>
  </si>
  <si>
    <t>PC10 Late</t>
  </si>
  <si>
    <t>AK-2283</t>
  </si>
  <si>
    <t>PC12</t>
  </si>
  <si>
    <t>AK-2284</t>
  </si>
  <si>
    <t>Battleship Grey</t>
  </si>
  <si>
    <t>AK-2291</t>
  </si>
  <si>
    <t>Clear Doped Linen</t>
  </si>
  <si>
    <t>Ak-2292</t>
  </si>
  <si>
    <t>Clear Doped Lenen ver.2</t>
  </si>
  <si>
    <t>AK-2293</t>
  </si>
  <si>
    <t>Bleached Linen</t>
  </si>
  <si>
    <t>BGN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</si>
</sst>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&quot; €&quot;_-;\-* #,##0.00&quot; €&quot;_-;_-* \-??&quot; €&quot;_-;_-@_-"/>
    <numFmt numFmtId="173" formatCode="#,##0.00&quot; €&quot;;[Red]\-#,##0.00&quot; €&quot;"/>
    <numFmt numFmtId="174" formatCode="#,##0.00\ [$€-C0A];\-#,##0.00\ [$€-C0A]"/>
    <numFmt numFmtId="175" formatCode="0.0"/>
    <numFmt numFmtId="176" formatCode="#,##0.00\ &quot;€&quot;"/>
    <numFmt numFmtId="177" formatCode="#,##0.00\ _€"/>
    <numFmt numFmtId="178" formatCode="0.00\ _€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9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43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55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b/>
      <sz val="8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2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12"/>
      <color rgb="FFFFFF99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 tint="-0.4999699890613556"/>
      <name val="Arial"/>
      <family val="2"/>
    </font>
    <font>
      <b/>
      <sz val="10"/>
      <color theme="1" tint="0.49998000264167786"/>
      <name val="Arial"/>
      <family val="2"/>
    </font>
    <font>
      <b/>
      <sz val="10"/>
      <color theme="0" tint="-0.4999699890613556"/>
      <name val="Arial"/>
      <family val="2"/>
    </font>
    <font>
      <b/>
      <sz val="11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sz val="8"/>
      <color theme="0" tint="-0.3499799966812134"/>
      <name val="Arial"/>
      <family val="2"/>
    </font>
    <font>
      <sz val="10"/>
      <color theme="0" tint="-0.4999699890613556"/>
      <name val="Arial"/>
      <family val="2"/>
    </font>
    <font>
      <b/>
      <sz val="10"/>
      <color theme="0" tint="-0.24997000396251678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3" fillId="33" borderId="0" xfId="47" applyFont="1" applyFill="1" applyAlignment="1">
      <alignment horizontal="left"/>
      <protection/>
    </xf>
    <xf numFmtId="0" fontId="3" fillId="0" borderId="0" xfId="47" applyFont="1" applyFill="1">
      <alignment/>
      <protection/>
    </xf>
    <xf numFmtId="0" fontId="9" fillId="0" borderId="0" xfId="0" applyFont="1" applyAlignment="1">
      <alignment/>
    </xf>
    <xf numFmtId="0" fontId="3" fillId="0" borderId="0" xfId="47" applyFont="1" applyAlignment="1">
      <alignment horizontal="center" vertical="center"/>
      <protection/>
    </xf>
    <xf numFmtId="0" fontId="2" fillId="0" borderId="0" xfId="46" applyNumberFormat="1" applyFont="1" applyFill="1" applyBorder="1" applyAlignment="1" applyProtection="1">
      <alignment horizontal="center" vertical="center"/>
      <protection/>
    </xf>
    <xf numFmtId="0" fontId="73" fillId="0" borderId="0" xfId="47" applyFont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4" fillId="0" borderId="0" xfId="47" applyFont="1" applyAlignment="1">
      <alignment horizontal="center" vertical="center"/>
      <protection/>
    </xf>
    <xf numFmtId="0" fontId="3" fillId="33" borderId="0" xfId="47" applyFont="1" applyFill="1" applyAlignment="1">
      <alignment horizontal="left" vertical="center"/>
      <protection/>
    </xf>
    <xf numFmtId="0" fontId="3" fillId="0" borderId="0" xfId="47" applyFont="1" applyFill="1" applyAlignment="1">
      <alignment horizontal="left" vertical="center"/>
      <protection/>
    </xf>
    <xf numFmtId="0" fontId="73" fillId="0" borderId="0" xfId="47" applyFont="1" applyFill="1" applyAlignment="1">
      <alignment vertical="center"/>
      <protection/>
    </xf>
    <xf numFmtId="0" fontId="3" fillId="0" borderId="0" xfId="47" applyFont="1" applyFill="1" applyAlignment="1">
      <alignment vertical="center"/>
      <protection/>
    </xf>
    <xf numFmtId="171" fontId="73" fillId="0" borderId="0" xfId="47" applyNumberFormat="1" applyFont="1" applyFill="1" applyAlignment="1">
      <alignment vertical="center"/>
      <protection/>
    </xf>
    <xf numFmtId="0" fontId="3" fillId="34" borderId="0" xfId="47" applyFont="1" applyFill="1" applyBorder="1" applyAlignment="1">
      <alignment horizontal="center" vertical="center"/>
      <protection/>
    </xf>
    <xf numFmtId="0" fontId="3" fillId="34" borderId="10" xfId="47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1" fontId="74" fillId="0" borderId="0" xfId="47" applyNumberFormat="1" applyFont="1" applyFill="1" applyAlignment="1">
      <alignment vertical="center"/>
      <protection/>
    </xf>
    <xf numFmtId="171" fontId="75" fillId="0" borderId="0" xfId="47" applyNumberFormat="1" applyFont="1" applyFill="1" applyAlignment="1">
      <alignment vertical="center"/>
      <protection/>
    </xf>
    <xf numFmtId="0" fontId="76" fillId="0" borderId="0" xfId="0" applyFont="1" applyAlignment="1">
      <alignment vertical="center"/>
    </xf>
    <xf numFmtId="0" fontId="3" fillId="34" borderId="11" xfId="47" applyFont="1" applyFill="1" applyBorder="1" applyAlignment="1">
      <alignment vertical="center"/>
      <protection/>
    </xf>
    <xf numFmtId="0" fontId="3" fillId="34" borderId="12" xfId="47" applyFont="1" applyFill="1" applyBorder="1" applyAlignment="1">
      <alignment vertical="center"/>
      <protection/>
    </xf>
    <xf numFmtId="0" fontId="3" fillId="34" borderId="13" xfId="47" applyFont="1" applyFill="1" applyBorder="1" applyAlignment="1">
      <alignment vertical="center"/>
      <protection/>
    </xf>
    <xf numFmtId="0" fontId="3" fillId="34" borderId="0" xfId="47" applyFont="1" applyFill="1" applyBorder="1" applyAlignment="1">
      <alignment vertical="center"/>
      <protection/>
    </xf>
    <xf numFmtId="0" fontId="77" fillId="0" borderId="0" xfId="0" applyFont="1" applyAlignment="1">
      <alignment vertical="center"/>
    </xf>
    <xf numFmtId="0" fontId="3" fillId="35" borderId="10" xfId="47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5" fillId="0" borderId="0" xfId="47" applyFont="1" applyFill="1" applyAlignment="1">
      <alignment vertical="center"/>
      <protection/>
    </xf>
    <xf numFmtId="0" fontId="6" fillId="0" borderId="0" xfId="47" applyFont="1" applyFill="1" applyAlignment="1">
      <alignment vertical="center"/>
      <protection/>
    </xf>
    <xf numFmtId="0" fontId="3" fillId="0" borderId="0" xfId="47" applyFont="1" applyFill="1" applyBorder="1" applyAlignment="1">
      <alignment vertical="center"/>
      <protection/>
    </xf>
    <xf numFmtId="0" fontId="10" fillId="0" borderId="0" xfId="0" applyFont="1" applyAlignment="1">
      <alignment horizontal="center" vertical="center"/>
    </xf>
    <xf numFmtId="0" fontId="10" fillId="0" borderId="0" xfId="47" applyFont="1" applyFill="1" applyAlignment="1">
      <alignment horizontal="center" vertical="center"/>
      <protection/>
    </xf>
    <xf numFmtId="0" fontId="3" fillId="34" borderId="0" xfId="47" applyFont="1" applyFill="1" applyAlignment="1">
      <alignment vertical="center"/>
      <protection/>
    </xf>
    <xf numFmtId="0" fontId="3" fillId="0" borderId="0" xfId="47" applyFont="1" applyAlignment="1" applyProtection="1">
      <alignment horizontal="center" vertical="center"/>
      <protection/>
    </xf>
    <xf numFmtId="0" fontId="3" fillId="0" borderId="0" xfId="47" applyFont="1" applyAlignment="1" applyProtection="1">
      <alignment vertical="center"/>
      <protection/>
    </xf>
    <xf numFmtId="0" fontId="4" fillId="0" borderId="0" xfId="47" applyFont="1" applyAlignment="1" applyProtection="1">
      <alignment horizontal="center" vertical="center"/>
      <protection/>
    </xf>
    <xf numFmtId="0" fontId="3" fillId="33" borderId="0" xfId="47" applyFont="1" applyFill="1" applyAlignment="1" applyProtection="1">
      <alignment horizontal="left" vertical="center"/>
      <protection/>
    </xf>
    <xf numFmtId="0" fontId="3" fillId="0" borderId="0" xfId="47" applyFont="1" applyFill="1" applyAlignment="1" applyProtection="1">
      <alignment horizontal="left" vertical="center"/>
      <protection/>
    </xf>
    <xf numFmtId="0" fontId="3" fillId="0" borderId="0" xfId="47" applyFont="1" applyFill="1" applyAlignment="1" applyProtection="1">
      <alignment vertical="center"/>
      <protection/>
    </xf>
    <xf numFmtId="0" fontId="3" fillId="34" borderId="0" xfId="47" applyFont="1" applyFill="1" applyAlignment="1" applyProtection="1">
      <alignment vertical="center"/>
      <protection/>
    </xf>
    <xf numFmtId="0" fontId="3" fillId="34" borderId="0" xfId="47" applyFont="1" applyFill="1" applyBorder="1" applyAlignment="1" applyProtection="1">
      <alignment horizontal="center" vertical="center"/>
      <protection/>
    </xf>
    <xf numFmtId="0" fontId="3" fillId="34" borderId="10" xfId="47" applyFont="1" applyFill="1" applyBorder="1" applyAlignment="1" applyProtection="1">
      <alignment vertical="center"/>
      <protection/>
    </xf>
    <xf numFmtId="0" fontId="3" fillId="34" borderId="11" xfId="47" applyFont="1" applyFill="1" applyBorder="1" applyAlignment="1" applyProtection="1">
      <alignment vertical="center"/>
      <protection/>
    </xf>
    <xf numFmtId="0" fontId="3" fillId="35" borderId="13" xfId="47" applyFont="1" applyFill="1" applyBorder="1" applyAlignment="1" applyProtection="1">
      <alignment vertical="center"/>
      <protection/>
    </xf>
    <xf numFmtId="0" fontId="3" fillId="35" borderId="0" xfId="47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8" fillId="0" borderId="0" xfId="47" applyFont="1" applyFill="1" applyAlignment="1">
      <alignment horizontal="center" vertical="center"/>
      <protection/>
    </xf>
    <xf numFmtId="0" fontId="78" fillId="0" borderId="0" xfId="0" applyFont="1" applyAlignment="1">
      <alignment horizontal="center" vertical="center"/>
    </xf>
    <xf numFmtId="0" fontId="11" fillId="0" borderId="0" xfId="47" applyFont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47" applyFont="1" applyFill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3" xfId="47" applyFont="1" applyFill="1" applyBorder="1" applyAlignment="1">
      <alignment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10" xfId="47" applyFont="1" applyFill="1" applyBorder="1" applyAlignment="1">
      <alignment vertical="center"/>
      <protection/>
    </xf>
    <xf numFmtId="0" fontId="79" fillId="36" borderId="0" xfId="47" applyFont="1" applyFill="1" applyBorder="1" applyAlignment="1">
      <alignment horizontal="left" vertical="center"/>
      <protection/>
    </xf>
    <xf numFmtId="0" fontId="6" fillId="36" borderId="0" xfId="47" applyFont="1" applyFill="1" applyBorder="1" applyAlignment="1">
      <alignment vertical="center"/>
      <protection/>
    </xf>
    <xf numFmtId="0" fontId="80" fillId="0" borderId="0" xfId="0" applyFont="1" applyAlignment="1">
      <alignment horizontal="center" vertical="center"/>
    </xf>
    <xf numFmtId="171" fontId="81" fillId="0" borderId="0" xfId="47" applyNumberFormat="1" applyFont="1" applyFill="1" applyAlignment="1">
      <alignment vertical="center"/>
      <protection/>
    </xf>
    <xf numFmtId="0" fontId="82" fillId="0" borderId="0" xfId="0" applyFont="1" applyAlignment="1">
      <alignment vertical="center"/>
    </xf>
    <xf numFmtId="0" fontId="80" fillId="0" borderId="0" xfId="47" applyFont="1" applyFill="1" applyAlignment="1">
      <alignment horizontal="center" vertical="center"/>
      <protection/>
    </xf>
    <xf numFmtId="0" fontId="83" fillId="0" borderId="0" xfId="0" applyFont="1" applyFill="1" applyAlignment="1">
      <alignment horizontal="center" vertical="center"/>
    </xf>
    <xf numFmtId="0" fontId="65" fillId="0" borderId="0" xfId="55" applyNumberFormat="1" applyFill="1" applyBorder="1" applyAlignment="1" applyProtection="1">
      <alignment horizontal="center" vertical="center"/>
      <protection/>
    </xf>
    <xf numFmtId="0" fontId="3" fillId="0" borderId="0" xfId="47" applyFont="1" applyFill="1" applyBorder="1" applyAlignment="1">
      <alignment horizontal="center"/>
      <protection/>
    </xf>
    <xf numFmtId="0" fontId="3" fillId="0" borderId="13" xfId="47" applyFont="1" applyFill="1" applyBorder="1">
      <alignment/>
      <protection/>
    </xf>
    <xf numFmtId="0" fontId="3" fillId="34" borderId="14" xfId="47" applyFont="1" applyFill="1" applyBorder="1" applyAlignment="1">
      <alignment vertical="center"/>
      <protection/>
    </xf>
    <xf numFmtId="171" fontId="73" fillId="0" borderId="0" xfId="42" applyFont="1" applyFill="1" applyBorder="1" applyAlignment="1">
      <alignment vertical="center"/>
    </xf>
    <xf numFmtId="171" fontId="73" fillId="0" borderId="0" xfId="42" applyFont="1" applyBorder="1" applyAlignment="1">
      <alignment vertical="center"/>
    </xf>
    <xf numFmtId="171" fontId="73" fillId="0" borderId="0" xfId="42" applyFont="1" applyFill="1" applyBorder="1" applyAlignment="1">
      <alignment/>
    </xf>
    <xf numFmtId="171" fontId="77" fillId="0" borderId="0" xfId="42" applyFont="1" applyBorder="1" applyAlignment="1">
      <alignment vertical="center"/>
    </xf>
    <xf numFmtId="171" fontId="73" fillId="0" borderId="0" xfId="42" applyFont="1" applyFill="1" applyAlignment="1">
      <alignment vertical="center"/>
    </xf>
    <xf numFmtId="0" fontId="76" fillId="0" borderId="0" xfId="47" applyFont="1" applyFill="1" applyAlignment="1">
      <alignment horizontal="center" vertical="center"/>
      <protection/>
    </xf>
    <xf numFmtId="0" fontId="84" fillId="0" borderId="0" xfId="47" applyFont="1" applyFill="1" applyAlignment="1">
      <alignment horizontal="center" vertical="center"/>
      <protection/>
    </xf>
    <xf numFmtId="0" fontId="16" fillId="0" borderId="0" xfId="47" applyFont="1" applyFill="1" applyAlignment="1" applyProtection="1">
      <alignment horizontal="center" vertical="center"/>
      <protection/>
    </xf>
    <xf numFmtId="172" fontId="18" fillId="0" borderId="0" xfId="47" applyNumberFormat="1" applyFont="1" applyFill="1" applyBorder="1" applyAlignment="1" applyProtection="1">
      <alignment horizontal="center" vertical="center"/>
      <protection/>
    </xf>
    <xf numFmtId="0" fontId="10" fillId="0" borderId="0" xfId="47" applyFont="1" applyAlignment="1">
      <alignment horizontal="center" vertical="center"/>
      <protection/>
    </xf>
    <xf numFmtId="9" fontId="10" fillId="0" borderId="0" xfId="47" applyNumberFormat="1" applyFont="1" applyFill="1" applyAlignment="1">
      <alignment horizontal="center" vertical="center"/>
      <protection/>
    </xf>
    <xf numFmtId="171" fontId="10" fillId="0" borderId="0" xfId="47" applyNumberFormat="1" applyFont="1" applyFill="1" applyAlignment="1">
      <alignment horizontal="center" vertical="center"/>
      <protection/>
    </xf>
    <xf numFmtId="0" fontId="82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vertical="center"/>
      <protection/>
    </xf>
    <xf numFmtId="0" fontId="85" fillId="0" borderId="0" xfId="47" applyFont="1" applyFill="1" applyAlignment="1">
      <alignment horizontal="center" vertical="center"/>
      <protection/>
    </xf>
    <xf numFmtId="0" fontId="76" fillId="0" borderId="0" xfId="0" applyFont="1" applyFill="1" applyAlignment="1">
      <alignment horizontal="center" vertical="center"/>
    </xf>
    <xf numFmtId="0" fontId="84" fillId="0" borderId="0" xfId="47" applyFont="1" applyAlignment="1" applyProtection="1">
      <alignment horizontal="center" vertical="center"/>
      <protection/>
    </xf>
    <xf numFmtId="0" fontId="3" fillId="0" borderId="11" xfId="47" applyFont="1" applyFill="1" applyBorder="1" applyAlignment="1">
      <alignment vertical="center"/>
      <protection/>
    </xf>
    <xf numFmtId="0" fontId="3" fillId="0" borderId="10" xfId="47" applyFont="1" applyFill="1" applyBorder="1" applyAlignment="1" applyProtection="1">
      <alignment vertical="center"/>
      <protection/>
    </xf>
    <xf numFmtId="0" fontId="86" fillId="0" borderId="0" xfId="47" applyFont="1" applyAlignment="1">
      <alignment horizontal="center" vertical="center"/>
      <protection/>
    </xf>
    <xf numFmtId="0" fontId="86" fillId="0" borderId="0" xfId="47" applyFont="1" applyFill="1" applyAlignment="1">
      <alignment horizontal="center" vertical="center"/>
      <protection/>
    </xf>
    <xf numFmtId="49" fontId="87" fillId="0" borderId="0" xfId="47" applyNumberFormat="1" applyFont="1" applyFill="1" applyAlignment="1">
      <alignment horizontal="center" vertical="center"/>
      <protection/>
    </xf>
    <xf numFmtId="49" fontId="87" fillId="0" borderId="0" xfId="0" applyNumberFormat="1" applyFont="1" applyAlignment="1">
      <alignment horizontal="center" vertical="center"/>
    </xf>
    <xf numFmtId="49" fontId="86" fillId="0" borderId="0" xfId="47" applyNumberFormat="1" applyFont="1" applyFill="1" applyAlignment="1">
      <alignment horizontal="center" vertical="center"/>
      <protection/>
    </xf>
    <xf numFmtId="0" fontId="88" fillId="0" borderId="0" xfId="47" applyFont="1" applyFill="1" applyAlignment="1">
      <alignment vertical="center"/>
      <protection/>
    </xf>
    <xf numFmtId="49" fontId="87" fillId="0" borderId="0" xfId="0" applyNumberFormat="1" applyFont="1" applyFill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8" fillId="0" borderId="0" xfId="47" applyFont="1" applyFill="1">
      <alignment/>
      <protection/>
    </xf>
    <xf numFmtId="0" fontId="89" fillId="0" borderId="0" xfId="47" applyFont="1" applyFill="1" applyAlignment="1">
      <alignment horizontal="center" vertical="center"/>
      <protection/>
    </xf>
    <xf numFmtId="0" fontId="87" fillId="0" borderId="0" xfId="47" applyFont="1" applyFill="1" applyAlignment="1">
      <alignment horizontal="center" vertical="center"/>
      <protection/>
    </xf>
    <xf numFmtId="0" fontId="89" fillId="0" borderId="0" xfId="47" applyFont="1" applyAlignment="1">
      <alignment horizontal="center" vertical="center"/>
      <protection/>
    </xf>
    <xf numFmtId="9" fontId="89" fillId="0" borderId="0" xfId="47" applyNumberFormat="1" applyFont="1" applyFill="1" applyAlignment="1">
      <alignment horizontal="center" vertical="center"/>
      <protection/>
    </xf>
    <xf numFmtId="0" fontId="90" fillId="0" borderId="0" xfId="47" applyFont="1" applyFill="1" applyAlignment="1">
      <alignment vertical="center"/>
      <protection/>
    </xf>
    <xf numFmtId="0" fontId="89" fillId="0" borderId="0" xfId="0" applyFont="1" applyAlignment="1">
      <alignment horizontal="center" vertical="center"/>
    </xf>
    <xf numFmtId="0" fontId="3" fillId="0" borderId="0" xfId="47" applyFont="1" applyFill="1" applyBorder="1" applyAlignment="1" applyProtection="1">
      <alignment vertical="center"/>
      <protection/>
    </xf>
    <xf numFmtId="171" fontId="85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center" vertical="center"/>
      <protection/>
    </xf>
    <xf numFmtId="0" fontId="0" fillId="0" borderId="0" xfId="0" applyFont="1" applyAlignment="1">
      <alignment horizontal="center"/>
    </xf>
    <xf numFmtId="49" fontId="3" fillId="0" borderId="0" xfId="47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47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3" fillId="0" borderId="0" xfId="47" applyNumberFormat="1" applyFont="1" applyFill="1" applyAlignment="1" applyProtection="1">
      <alignment horizontal="center" vertical="center"/>
      <protection/>
    </xf>
    <xf numFmtId="0" fontId="91" fillId="0" borderId="0" xfId="0" applyFont="1" applyAlignment="1">
      <alignment horizontal="center"/>
    </xf>
    <xf numFmtId="0" fontId="91" fillId="0" borderId="0" xfId="47" applyFont="1" applyAlignment="1">
      <alignment horizontal="center" vertical="center"/>
      <protection/>
    </xf>
    <xf numFmtId="0" fontId="91" fillId="0" borderId="0" xfId="47" applyFont="1" applyFill="1" applyAlignment="1">
      <alignment horizontal="center" vertical="center"/>
      <protection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3" fillId="0" borderId="0" xfId="47" applyFont="1" applyFill="1" applyBorder="1">
      <alignment/>
      <protection/>
    </xf>
    <xf numFmtId="0" fontId="3" fillId="34" borderId="15" xfId="47" applyFont="1" applyFill="1" applyBorder="1" applyAlignment="1">
      <alignment vertical="center"/>
      <protection/>
    </xf>
    <xf numFmtId="0" fontId="3" fillId="35" borderId="15" xfId="47" applyFont="1" applyFill="1" applyBorder="1" applyAlignment="1">
      <alignment vertical="center"/>
      <protection/>
    </xf>
    <xf numFmtId="0" fontId="3" fillId="34" borderId="16" xfId="47" applyFont="1" applyFill="1" applyBorder="1" applyAlignment="1">
      <alignment horizontal="center" vertical="center"/>
      <protection/>
    </xf>
    <xf numFmtId="0" fontId="3" fillId="34" borderId="17" xfId="47" applyFont="1" applyFill="1" applyBorder="1" applyAlignment="1">
      <alignment vertical="center"/>
      <protection/>
    </xf>
    <xf numFmtId="0" fontId="3" fillId="34" borderId="18" xfId="47" applyFont="1" applyFill="1" applyBorder="1" applyAlignment="1">
      <alignment horizontal="center" vertical="center"/>
      <protection/>
    </xf>
    <xf numFmtId="0" fontId="3" fillId="0" borderId="18" xfId="47" applyFont="1" applyFill="1" applyBorder="1" applyAlignment="1">
      <alignment horizontal="center" vertical="center"/>
      <protection/>
    </xf>
    <xf numFmtId="0" fontId="3" fillId="0" borderId="19" xfId="47" applyFont="1" applyFill="1" applyBorder="1" applyAlignment="1">
      <alignment horizontal="center" vertical="center"/>
      <protection/>
    </xf>
    <xf numFmtId="0" fontId="3" fillId="0" borderId="20" xfId="47" applyFont="1" applyFill="1" applyBorder="1" applyAlignment="1">
      <alignment vertical="center"/>
      <protection/>
    </xf>
    <xf numFmtId="0" fontId="79" fillId="37" borderId="21" xfId="47" applyFont="1" applyFill="1" applyBorder="1" applyAlignment="1">
      <alignment horizontal="left" vertical="center"/>
      <protection/>
    </xf>
    <xf numFmtId="0" fontId="6" fillId="37" borderId="22" xfId="47" applyFont="1" applyFill="1" applyBorder="1" applyAlignment="1">
      <alignment vertical="center"/>
      <protection/>
    </xf>
    <xf numFmtId="0" fontId="3" fillId="34" borderId="19" xfId="47" applyFont="1" applyFill="1" applyBorder="1" applyAlignment="1">
      <alignment horizontal="center" vertical="center"/>
      <protection/>
    </xf>
    <xf numFmtId="0" fontId="3" fillId="34" borderId="23" xfId="47" applyFont="1" applyFill="1" applyBorder="1" applyAlignment="1">
      <alignment vertical="center"/>
      <protection/>
    </xf>
    <xf numFmtId="0" fontId="3" fillId="34" borderId="24" xfId="47" applyFont="1" applyFill="1" applyBorder="1" applyAlignment="1">
      <alignment vertical="center"/>
      <protection/>
    </xf>
    <xf numFmtId="0" fontId="79" fillId="38" borderId="21" xfId="47" applyFont="1" applyFill="1" applyBorder="1" applyAlignment="1">
      <alignment horizontal="left" vertical="center"/>
      <protection/>
    </xf>
    <xf numFmtId="0" fontId="6" fillId="38" borderId="22" xfId="47" applyFont="1" applyFill="1" applyBorder="1" applyAlignment="1">
      <alignment vertical="center"/>
      <protection/>
    </xf>
    <xf numFmtId="0" fontId="3" fillId="35" borderId="24" xfId="47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34" borderId="20" xfId="47" applyFont="1" applyFill="1" applyBorder="1" applyAlignment="1">
      <alignment vertical="center"/>
      <protection/>
    </xf>
    <xf numFmtId="0" fontId="3" fillId="35" borderId="17" xfId="47" applyFont="1" applyFill="1" applyBorder="1" applyAlignment="1">
      <alignment vertical="center"/>
      <protection/>
    </xf>
    <xf numFmtId="0" fontId="3" fillId="35" borderId="23" xfId="47" applyFont="1" applyFill="1" applyBorder="1" applyAlignment="1">
      <alignment vertical="center"/>
      <protection/>
    </xf>
    <xf numFmtId="0" fontId="75" fillId="37" borderId="22" xfId="47" applyFont="1" applyFill="1" applyBorder="1" applyAlignment="1">
      <alignment vertical="center"/>
      <protection/>
    </xf>
    <xf numFmtId="0" fontId="3" fillId="0" borderId="16" xfId="47" applyFont="1" applyFill="1" applyBorder="1" applyAlignment="1">
      <alignment horizontal="center"/>
      <protection/>
    </xf>
    <xf numFmtId="0" fontId="3" fillId="0" borderId="24" xfId="47" applyFont="1" applyFill="1" applyBorder="1">
      <alignment/>
      <protection/>
    </xf>
    <xf numFmtId="0" fontId="3" fillId="0" borderId="18" xfId="47" applyFont="1" applyFill="1" applyBorder="1" applyAlignment="1">
      <alignment horizontal="center"/>
      <protection/>
    </xf>
    <xf numFmtId="0" fontId="3" fillId="0" borderId="19" xfId="47" applyFont="1" applyFill="1" applyBorder="1" applyAlignment="1">
      <alignment horizontal="center"/>
      <protection/>
    </xf>
    <xf numFmtId="0" fontId="3" fillId="0" borderId="20" xfId="47" applyFont="1" applyFill="1" applyBorder="1">
      <alignment/>
      <protection/>
    </xf>
    <xf numFmtId="0" fontId="79" fillId="37" borderId="16" xfId="47" applyFont="1" applyFill="1" applyBorder="1" applyAlignment="1">
      <alignment horizontal="left" vertical="center"/>
      <protection/>
    </xf>
    <xf numFmtId="0" fontId="75" fillId="37" borderId="25" xfId="47" applyFont="1" applyFill="1" applyBorder="1" applyAlignment="1">
      <alignment vertical="center"/>
      <protection/>
    </xf>
    <xf numFmtId="0" fontId="3" fillId="0" borderId="16" xfId="47" applyFont="1" applyFill="1" applyBorder="1" applyAlignment="1">
      <alignment horizontal="center" vertical="center"/>
      <protection/>
    </xf>
    <xf numFmtId="0" fontId="3" fillId="0" borderId="24" xfId="47" applyFont="1" applyFill="1" applyBorder="1" applyAlignment="1">
      <alignment vertical="center"/>
      <protection/>
    </xf>
    <xf numFmtId="0" fontId="17" fillId="0" borderId="18" xfId="47" applyFont="1" applyFill="1" applyBorder="1" applyAlignment="1">
      <alignment horizontal="center" vertical="center"/>
      <protection/>
    </xf>
    <xf numFmtId="0" fontId="79" fillId="39" borderId="21" xfId="47" applyFont="1" applyFill="1" applyBorder="1" applyAlignment="1">
      <alignment horizontal="left" vertical="center"/>
      <protection/>
    </xf>
    <xf numFmtId="0" fontId="6" fillId="39" borderId="22" xfId="47" applyFont="1" applyFill="1" applyBorder="1" applyAlignment="1">
      <alignment vertical="center"/>
      <protection/>
    </xf>
    <xf numFmtId="0" fontId="3" fillId="0" borderId="17" xfId="47" applyFont="1" applyFill="1" applyBorder="1" applyAlignment="1">
      <alignment vertical="center"/>
      <protection/>
    </xf>
    <xf numFmtId="0" fontId="79" fillId="37" borderId="21" xfId="47" applyFont="1" applyFill="1" applyBorder="1" applyAlignment="1" applyProtection="1">
      <alignment horizontal="left" vertical="center"/>
      <protection/>
    </xf>
    <xf numFmtId="0" fontId="6" fillId="37" borderId="22" xfId="47" applyFont="1" applyFill="1" applyBorder="1" applyAlignment="1" applyProtection="1">
      <alignment vertical="center"/>
      <protection/>
    </xf>
    <xf numFmtId="0" fontId="3" fillId="34" borderId="18" xfId="47" applyFont="1" applyFill="1" applyBorder="1" applyAlignment="1" applyProtection="1">
      <alignment horizontal="center" vertical="center"/>
      <protection/>
    </xf>
    <xf numFmtId="0" fontId="3" fillId="0" borderId="18" xfId="47" applyFont="1" applyFill="1" applyBorder="1" applyAlignment="1" applyProtection="1">
      <alignment horizontal="center" vertical="center"/>
      <protection/>
    </xf>
    <xf numFmtId="0" fontId="3" fillId="34" borderId="16" xfId="47" applyFont="1" applyFill="1" applyBorder="1" applyAlignment="1" applyProtection="1">
      <alignment horizontal="center" vertical="center"/>
      <protection/>
    </xf>
    <xf numFmtId="0" fontId="3" fillId="34" borderId="17" xfId="47" applyFont="1" applyFill="1" applyBorder="1" applyAlignment="1" applyProtection="1">
      <alignment vertical="center"/>
      <protection/>
    </xf>
    <xf numFmtId="0" fontId="3" fillId="0" borderId="19" xfId="47" applyFont="1" applyFill="1" applyBorder="1" applyAlignment="1" applyProtection="1">
      <alignment horizontal="center" vertical="center"/>
      <protection/>
    </xf>
    <xf numFmtId="0" fontId="3" fillId="0" borderId="20" xfId="47" applyFont="1" applyFill="1" applyBorder="1" applyAlignment="1" applyProtection="1">
      <alignment vertical="center"/>
      <protection/>
    </xf>
    <xf numFmtId="0" fontId="3" fillId="40" borderId="21" xfId="47" applyFont="1" applyFill="1" applyBorder="1" applyAlignment="1" applyProtection="1">
      <alignment horizontal="center" vertical="center"/>
      <protection/>
    </xf>
    <xf numFmtId="0" fontId="3" fillId="40" borderId="26" xfId="47" applyFont="1" applyFill="1" applyBorder="1" applyAlignment="1" applyProtection="1">
      <alignment vertical="center"/>
      <protection/>
    </xf>
    <xf numFmtId="0" fontId="3" fillId="34" borderId="21" xfId="47" applyFont="1" applyFill="1" applyBorder="1" applyAlignment="1" applyProtection="1">
      <alignment horizontal="center" vertical="center"/>
      <protection/>
    </xf>
    <xf numFmtId="0" fontId="3" fillId="34" borderId="27" xfId="47" applyFont="1" applyFill="1" applyBorder="1" applyAlignment="1" applyProtection="1">
      <alignment vertical="center"/>
      <protection/>
    </xf>
    <xf numFmtId="0" fontId="3" fillId="34" borderId="19" xfId="47" applyFont="1" applyFill="1" applyBorder="1" applyAlignment="1" applyProtection="1">
      <alignment horizontal="center" vertical="center"/>
      <protection/>
    </xf>
    <xf numFmtId="0" fontId="3" fillId="34" borderId="23" xfId="47" applyFont="1" applyFill="1" applyBorder="1" applyAlignment="1" applyProtection="1">
      <alignment vertical="center"/>
      <protection/>
    </xf>
    <xf numFmtId="0" fontId="3" fillId="0" borderId="16" xfId="47" applyFont="1" applyFill="1" applyBorder="1" applyAlignment="1" applyProtection="1">
      <alignment horizontal="center" vertical="center"/>
      <protection/>
    </xf>
    <xf numFmtId="0" fontId="3" fillId="0" borderId="17" xfId="47" applyFont="1" applyFill="1" applyBorder="1" applyAlignment="1" applyProtection="1">
      <alignment vertical="center"/>
      <protection/>
    </xf>
    <xf numFmtId="0" fontId="3" fillId="0" borderId="23" xfId="47" applyFont="1" applyFill="1" applyBorder="1" applyAlignment="1" applyProtection="1">
      <alignment vertical="center"/>
      <protection/>
    </xf>
    <xf numFmtId="0" fontId="3" fillId="0" borderId="23" xfId="47" applyFont="1" applyFill="1" applyBorder="1" applyAlignment="1">
      <alignment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6" fillId="37" borderId="25" xfId="47" applyFont="1" applyFill="1" applyBorder="1" applyAlignment="1">
      <alignment vertical="center"/>
      <protection/>
    </xf>
    <xf numFmtId="0" fontId="83" fillId="0" borderId="0" xfId="47" applyFont="1" applyFill="1" applyAlignment="1">
      <alignment horizontal="center" vertical="center"/>
      <protection/>
    </xf>
    <xf numFmtId="0" fontId="3" fillId="34" borderId="28" xfId="47" applyFont="1" applyFill="1" applyBorder="1" applyAlignment="1">
      <alignment vertical="center"/>
      <protection/>
    </xf>
    <xf numFmtId="0" fontId="3" fillId="0" borderId="29" xfId="47" applyFont="1" applyFill="1" applyBorder="1" applyAlignment="1">
      <alignment vertical="center"/>
      <protection/>
    </xf>
    <xf numFmtId="0" fontId="92" fillId="0" borderId="0" xfId="47" applyFont="1" applyFill="1" applyAlignment="1">
      <alignment horizontal="center" vertical="center"/>
      <protection/>
    </xf>
    <xf numFmtId="0" fontId="3" fillId="0" borderId="30" xfId="47" applyFont="1" applyFill="1" applyBorder="1" applyAlignment="1">
      <alignment horizontal="center" vertical="center"/>
      <protection/>
    </xf>
    <xf numFmtId="0" fontId="3" fillId="0" borderId="31" xfId="47" applyFont="1" applyFill="1" applyBorder="1" applyAlignment="1">
      <alignment horizontal="center" vertical="center"/>
      <protection/>
    </xf>
    <xf numFmtId="0" fontId="3" fillId="0" borderId="15" xfId="47" applyFont="1" applyFill="1" applyBorder="1" applyAlignment="1">
      <alignment vertical="center"/>
      <protection/>
    </xf>
    <xf numFmtId="0" fontId="3" fillId="0" borderId="32" xfId="47" applyFont="1" applyFill="1" applyBorder="1" applyAlignment="1">
      <alignment horizontal="center" vertical="center"/>
      <protection/>
    </xf>
    <xf numFmtId="0" fontId="3" fillId="0" borderId="12" xfId="47" applyFont="1" applyFill="1" applyBorder="1" applyAlignment="1">
      <alignment vertical="center"/>
      <protection/>
    </xf>
    <xf numFmtId="0" fontId="3" fillId="0" borderId="33" xfId="47" applyFont="1" applyFill="1" applyBorder="1" applyAlignment="1">
      <alignment vertical="center"/>
      <protection/>
    </xf>
    <xf numFmtId="0" fontId="79" fillId="37" borderId="16" xfId="47" applyFont="1" applyFill="1" applyBorder="1" applyAlignment="1" applyProtection="1">
      <alignment horizontal="left" vertical="center"/>
      <protection/>
    </xf>
    <xf numFmtId="0" fontId="6" fillId="37" borderId="25" xfId="47" applyFont="1" applyFill="1" applyBorder="1" applyAlignment="1" applyProtection="1">
      <alignment vertical="center"/>
      <protection/>
    </xf>
    <xf numFmtId="0" fontId="3" fillId="34" borderId="15" xfId="47" applyFont="1" applyFill="1" applyBorder="1" applyAlignment="1" applyProtection="1">
      <alignment vertical="center"/>
      <protection/>
    </xf>
    <xf numFmtId="0" fontId="93" fillId="0" borderId="24" xfId="59" applyFont="1" applyFill="1" applyBorder="1">
      <alignment/>
      <protection/>
    </xf>
    <xf numFmtId="0" fontId="93" fillId="0" borderId="13" xfId="59" applyFont="1" applyFill="1" applyBorder="1">
      <alignment/>
      <protection/>
    </xf>
    <xf numFmtId="0" fontId="93" fillId="0" borderId="12" xfId="59" applyFont="1" applyFill="1" applyBorder="1">
      <alignment/>
      <protection/>
    </xf>
    <xf numFmtId="0" fontId="93" fillId="0" borderId="33" xfId="59" applyFont="1" applyFill="1" applyBorder="1">
      <alignment/>
      <protection/>
    </xf>
    <xf numFmtId="0" fontId="93" fillId="0" borderId="20" xfId="59" applyFont="1" applyFill="1" applyBorder="1">
      <alignment/>
      <protection/>
    </xf>
    <xf numFmtId="0" fontId="0" fillId="0" borderId="0" xfId="0" applyFill="1" applyAlignment="1">
      <alignment/>
    </xf>
    <xf numFmtId="0" fontId="3" fillId="0" borderId="34" xfId="47" applyFont="1" applyFill="1" applyBorder="1" applyAlignment="1">
      <alignment vertical="center"/>
      <protection/>
    </xf>
    <xf numFmtId="0" fontId="94" fillId="0" borderId="0" xfId="0" applyFont="1" applyAlignment="1">
      <alignment vertical="center"/>
    </xf>
    <xf numFmtId="0" fontId="77" fillId="0" borderId="0" xfId="0" applyFont="1" applyAlignment="1">
      <alignment/>
    </xf>
    <xf numFmtId="0" fontId="73" fillId="0" borderId="0" xfId="47" applyFont="1" applyFill="1" applyBorder="1">
      <alignment/>
      <protection/>
    </xf>
    <xf numFmtId="0" fontId="3" fillId="41" borderId="18" xfId="47" applyFont="1" applyFill="1" applyBorder="1" applyAlignment="1">
      <alignment horizontal="center" vertical="center"/>
      <protection/>
    </xf>
    <xf numFmtId="0" fontId="3" fillId="41" borderId="13" xfId="47" applyFont="1" applyFill="1" applyBorder="1" applyAlignment="1">
      <alignment vertical="center"/>
      <protection/>
    </xf>
    <xf numFmtId="0" fontId="3" fillId="0" borderId="24" xfId="47" applyFont="1" applyFill="1" applyBorder="1" applyAlignment="1" applyProtection="1">
      <alignment vertical="center"/>
      <protection/>
    </xf>
    <xf numFmtId="0" fontId="3" fillId="41" borderId="18" xfId="47" applyFont="1" applyFill="1" applyBorder="1" applyAlignment="1" applyProtection="1">
      <alignment horizontal="center" vertical="center"/>
      <protection/>
    </xf>
    <xf numFmtId="0" fontId="3" fillId="41" borderId="10" xfId="47" applyFont="1" applyFill="1" applyBorder="1" applyAlignment="1" applyProtection="1">
      <alignment vertical="center"/>
      <protection/>
    </xf>
    <xf numFmtId="171" fontId="3" fillId="0" borderId="0" xfId="47" applyNumberFormat="1" applyFont="1" applyFill="1" applyAlignment="1">
      <alignment vertical="center"/>
      <protection/>
    </xf>
    <xf numFmtId="171" fontId="6" fillId="0" borderId="0" xfId="47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71" fontId="17" fillId="0" borderId="0" xfId="47" applyNumberFormat="1" applyFont="1" applyFill="1" applyAlignment="1">
      <alignment vertical="center"/>
      <protection/>
    </xf>
    <xf numFmtId="171" fontId="3" fillId="0" borderId="0" xfId="47" applyNumberFormat="1" applyFont="1" applyFill="1" applyBorder="1">
      <alignment/>
      <protection/>
    </xf>
    <xf numFmtId="171" fontId="0" fillId="0" borderId="0" xfId="0" applyNumberFormat="1" applyFont="1" applyFill="1" applyAlignment="1">
      <alignment vertical="center"/>
    </xf>
    <xf numFmtId="0" fontId="79" fillId="38" borderId="16" xfId="47" applyFont="1" applyFill="1" applyBorder="1" applyAlignment="1">
      <alignment horizontal="left" vertical="center"/>
      <protection/>
    </xf>
    <xf numFmtId="0" fontId="6" fillId="38" borderId="25" xfId="47" applyFont="1" applyFill="1" applyBorder="1" applyAlignment="1">
      <alignment vertical="center"/>
      <protection/>
    </xf>
    <xf numFmtId="0" fontId="73" fillId="0" borderId="0" xfId="47" applyFont="1" applyFill="1" applyBorder="1" applyAlignment="1" applyProtection="1">
      <alignment vertical="center"/>
      <protection/>
    </xf>
    <xf numFmtId="171" fontId="73" fillId="0" borderId="0" xfId="47" applyNumberFormat="1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171" fontId="77" fillId="0" borderId="0" xfId="0" applyNumberFormat="1" applyFont="1" applyFill="1" applyBorder="1" applyAlignment="1" applyProtection="1">
      <alignment vertical="center"/>
      <protection/>
    </xf>
    <xf numFmtId="0" fontId="15" fillId="41" borderId="0" xfId="47" applyFont="1" applyFill="1" applyBorder="1" applyAlignment="1">
      <alignment horizontal="center" vertical="center"/>
      <protection/>
    </xf>
    <xf numFmtId="0" fontId="15" fillId="41" borderId="0" xfId="47" applyFont="1" applyFill="1" applyBorder="1" applyAlignment="1">
      <alignment vertical="center"/>
      <protection/>
    </xf>
    <xf numFmtId="171" fontId="3" fillId="0" borderId="0" xfId="42" applyFont="1" applyFill="1" applyAlignment="1">
      <alignment vertical="center"/>
    </xf>
    <xf numFmtId="171" fontId="6" fillId="0" borderId="0" xfId="42" applyFont="1" applyFill="1" applyAlignment="1">
      <alignment vertical="center"/>
    </xf>
    <xf numFmtId="171" fontId="0" fillId="0" borderId="0" xfId="42" applyFont="1" applyFill="1" applyAlignment="1">
      <alignment vertical="center"/>
    </xf>
    <xf numFmtId="171" fontId="3" fillId="0" borderId="0" xfId="42" applyFont="1" applyFill="1" applyBorder="1" applyAlignment="1">
      <alignment vertical="center"/>
    </xf>
    <xf numFmtId="171" fontId="0" fillId="0" borderId="0" xfId="42" applyFont="1" applyFill="1" applyAlignment="1">
      <alignment/>
    </xf>
    <xf numFmtId="0" fontId="0" fillId="0" borderId="0" xfId="0" applyFont="1" applyAlignment="1">
      <alignment/>
    </xf>
    <xf numFmtId="0" fontId="75" fillId="0" borderId="0" xfId="47" applyFont="1" applyFill="1" applyAlignment="1">
      <alignment vertical="center"/>
      <protection/>
    </xf>
    <xf numFmtId="0" fontId="3" fillId="0" borderId="35" xfId="47" applyFont="1" applyFill="1" applyBorder="1" applyAlignment="1">
      <alignment horizontal="center" vertical="center"/>
      <protection/>
    </xf>
    <xf numFmtId="0" fontId="76" fillId="0" borderId="0" xfId="0" applyFont="1" applyAlignment="1">
      <alignment horizontal="center"/>
    </xf>
    <xf numFmtId="0" fontId="77" fillId="0" borderId="0" xfId="0" applyFont="1" applyFill="1" applyAlignment="1">
      <alignment/>
    </xf>
    <xf numFmtId="176" fontId="77" fillId="0" borderId="0" xfId="0" applyNumberFormat="1" applyFont="1" applyFill="1" applyAlignment="1">
      <alignment vertical="center"/>
    </xf>
    <xf numFmtId="0" fontId="3" fillId="0" borderId="36" xfId="47" applyFont="1" applyFill="1" applyBorder="1" applyAlignment="1" applyProtection="1">
      <alignment vertical="center"/>
      <protection/>
    </xf>
    <xf numFmtId="0" fontId="15" fillId="42" borderId="18" xfId="47" applyFont="1" applyFill="1" applyBorder="1" applyAlignment="1">
      <alignment horizontal="center" vertical="center"/>
      <protection/>
    </xf>
    <xf numFmtId="0" fontId="15" fillId="42" borderId="13" xfId="47" applyFont="1" applyFill="1" applyBorder="1" applyAlignment="1">
      <alignment vertical="center"/>
      <protection/>
    </xf>
    <xf numFmtId="0" fontId="3" fillId="0" borderId="36" xfId="47" applyFont="1" applyFill="1" applyBorder="1" applyAlignment="1">
      <alignment vertical="center"/>
      <protection/>
    </xf>
    <xf numFmtId="0" fontId="3" fillId="0" borderId="26" xfId="0" applyFont="1" applyFill="1" applyBorder="1" applyAlignment="1">
      <alignment/>
    </xf>
    <xf numFmtId="0" fontId="3" fillId="0" borderId="37" xfId="47" applyFont="1" applyFill="1" applyBorder="1" applyAlignment="1">
      <alignment horizontal="center" vertical="center"/>
      <protection/>
    </xf>
    <xf numFmtId="0" fontId="3" fillId="0" borderId="38" xfId="47" applyFont="1" applyFill="1" applyBorder="1" applyAlignment="1">
      <alignment vertical="center"/>
      <protection/>
    </xf>
    <xf numFmtId="0" fontId="3" fillId="0" borderId="39" xfId="47" applyFont="1" applyFill="1" applyBorder="1" applyAlignment="1">
      <alignment horizontal="center" vertical="center"/>
      <protection/>
    </xf>
    <xf numFmtId="0" fontId="3" fillId="0" borderId="13" xfId="47" applyFont="1" applyFill="1" applyBorder="1" applyAlignment="1" applyProtection="1">
      <alignment vertical="center"/>
      <protection/>
    </xf>
    <xf numFmtId="0" fontId="3" fillId="34" borderId="30" xfId="47" applyFont="1" applyFill="1" applyBorder="1" applyAlignment="1">
      <alignment horizontal="center" vertical="center"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15" fillId="0" borderId="0" xfId="47" applyFont="1" applyFill="1" applyBorder="1" applyAlignment="1">
      <alignment vertical="center"/>
      <protection/>
    </xf>
    <xf numFmtId="0" fontId="15" fillId="42" borderId="19" xfId="47" applyFont="1" applyFill="1" applyBorder="1" applyAlignment="1">
      <alignment horizontal="center" vertical="center"/>
      <protection/>
    </xf>
    <xf numFmtId="0" fontId="15" fillId="42" borderId="20" xfId="47" applyFont="1" applyFill="1" applyBorder="1" applyAlignment="1">
      <alignment vertical="center"/>
      <protection/>
    </xf>
    <xf numFmtId="0" fontId="15" fillId="42" borderId="30" xfId="47" applyFont="1" applyFill="1" applyBorder="1" applyAlignment="1">
      <alignment horizontal="center" vertical="center"/>
      <protection/>
    </xf>
    <xf numFmtId="0" fontId="15" fillId="42" borderId="31" xfId="47" applyFont="1" applyFill="1" applyBorder="1" applyAlignment="1">
      <alignment horizontal="center" vertical="center"/>
      <protection/>
    </xf>
    <xf numFmtId="0" fontId="15" fillId="42" borderId="10" xfId="47" applyFont="1" applyFill="1" applyBorder="1" applyAlignment="1">
      <alignment vertical="center"/>
      <protection/>
    </xf>
    <xf numFmtId="0" fontId="79" fillId="37" borderId="21" xfId="47" applyFont="1" applyFill="1" applyBorder="1" applyAlignment="1" applyProtection="1">
      <alignment horizontal="left" vertical="center"/>
      <protection/>
    </xf>
    <xf numFmtId="0" fontId="79" fillId="37" borderId="22" xfId="47" applyFont="1" applyFill="1" applyBorder="1" applyAlignment="1" applyProtection="1">
      <alignment horizontal="left" vertical="center"/>
      <protection/>
    </xf>
    <xf numFmtId="0" fontId="79" fillId="37" borderId="16" xfId="47" applyFont="1" applyFill="1" applyBorder="1" applyAlignment="1" applyProtection="1">
      <alignment horizontal="left" vertical="center"/>
      <protection/>
    </xf>
    <xf numFmtId="0" fontId="79" fillId="37" borderId="25" xfId="47" applyFont="1" applyFill="1" applyBorder="1" applyAlignment="1" applyProtection="1">
      <alignment horizontal="left" vertical="center"/>
      <protection/>
    </xf>
    <xf numFmtId="0" fontId="3" fillId="0" borderId="0" xfId="47" applyNumberFormat="1" applyFont="1" applyFill="1" applyAlignment="1">
      <alignment vertical="center"/>
      <protection/>
    </xf>
    <xf numFmtId="0" fontId="3" fillId="33" borderId="0" xfId="47" applyNumberFormat="1" applyFont="1" applyFill="1" applyAlignment="1">
      <alignment vertical="center"/>
      <protection/>
    </xf>
    <xf numFmtId="0" fontId="3" fillId="0" borderId="0" xfId="47" applyNumberFormat="1" applyFont="1" applyAlignment="1">
      <alignment horizontal="right" vertical="center"/>
      <protection/>
    </xf>
    <xf numFmtId="0" fontId="0" fillId="0" borderId="0" xfId="0" applyNumberFormat="1" applyAlignment="1">
      <alignment vertical="center"/>
    </xf>
    <xf numFmtId="0" fontId="3" fillId="0" borderId="0" xfId="47" applyNumberFormat="1" applyFont="1" applyFill="1" applyAlignment="1">
      <alignment horizontal="center" vertical="center"/>
      <protection/>
    </xf>
    <xf numFmtId="0" fontId="3" fillId="33" borderId="0" xfId="47" applyNumberFormat="1" applyFont="1" applyFill="1" applyAlignment="1">
      <alignment horizontal="center" vertical="center"/>
      <protection/>
    </xf>
    <xf numFmtId="0" fontId="3" fillId="0" borderId="0" xfId="47" applyNumberFormat="1" applyFont="1" applyAlignment="1">
      <alignment horizontal="center" vertical="center"/>
      <protection/>
    </xf>
    <xf numFmtId="0" fontId="3" fillId="0" borderId="0" xfId="47" applyNumberFormat="1" applyFont="1" applyFill="1" applyBorder="1" applyAlignment="1">
      <alignment horizontal="center" vertical="center"/>
      <protection/>
    </xf>
    <xf numFmtId="175" fontId="3" fillId="0" borderId="24" xfId="47" applyNumberFormat="1" applyFont="1" applyFill="1" applyBorder="1" applyAlignment="1">
      <alignment horizontal="center" vertical="center"/>
      <protection/>
    </xf>
    <xf numFmtId="175" fontId="3" fillId="0" borderId="13" xfId="47" applyNumberFormat="1" applyFont="1" applyFill="1" applyBorder="1" applyAlignment="1">
      <alignment horizontal="center" vertical="center"/>
      <protection/>
    </xf>
    <xf numFmtId="175" fontId="15" fillId="42" borderId="13" xfId="47" applyNumberFormat="1" applyFont="1" applyFill="1" applyBorder="1" applyAlignment="1">
      <alignment horizontal="center" vertical="center"/>
      <protection/>
    </xf>
    <xf numFmtId="175" fontId="15" fillId="42" borderId="20" xfId="47" applyNumberFormat="1" applyFont="1" applyFill="1" applyBorder="1" applyAlignment="1">
      <alignment horizontal="center" vertical="center"/>
      <protection/>
    </xf>
    <xf numFmtId="175" fontId="0" fillId="0" borderId="0" xfId="0" applyNumberFormat="1" applyAlignment="1">
      <alignment horizontal="center"/>
    </xf>
    <xf numFmtId="175" fontId="3" fillId="34" borderId="0" xfId="47" applyNumberFormat="1" applyFont="1" applyFill="1" applyBorder="1" applyAlignment="1">
      <alignment horizontal="center" vertical="center"/>
      <protection/>
    </xf>
    <xf numFmtId="175" fontId="3" fillId="0" borderId="0" xfId="47" applyNumberFormat="1" applyFont="1" applyFill="1" applyBorder="1" applyAlignment="1">
      <alignment horizontal="center" vertical="center"/>
      <protection/>
    </xf>
    <xf numFmtId="175" fontId="3" fillId="0" borderId="24" xfId="0" applyNumberFormat="1" applyFont="1" applyFill="1" applyBorder="1" applyAlignment="1">
      <alignment horizontal="center"/>
    </xf>
    <xf numFmtId="175" fontId="3" fillId="0" borderId="20" xfId="0" applyNumberFormat="1" applyFont="1" applyFill="1" applyBorder="1" applyAlignment="1">
      <alignment horizontal="center"/>
    </xf>
    <xf numFmtId="175" fontId="3" fillId="0" borderId="13" xfId="0" applyNumberFormat="1" applyFont="1" applyFill="1" applyBorder="1" applyAlignment="1">
      <alignment horizontal="center"/>
    </xf>
    <xf numFmtId="175" fontId="0" fillId="0" borderId="0" xfId="0" applyNumberFormat="1" applyAlignment="1">
      <alignment horizontal="center" vertical="center"/>
    </xf>
    <xf numFmtId="175" fontId="3" fillId="0" borderId="20" xfId="47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6" fillId="0" borderId="0" xfId="47" applyNumberFormat="1" applyFont="1" applyFill="1" applyBorder="1" applyAlignment="1">
      <alignment horizontal="center" vertical="center"/>
      <protection/>
    </xf>
    <xf numFmtId="0" fontId="3" fillId="0" borderId="13" xfId="47" applyNumberFormat="1" applyFont="1" applyFill="1" applyBorder="1" applyAlignment="1">
      <alignment horizontal="center" vertical="center"/>
      <protection/>
    </xf>
    <xf numFmtId="0" fontId="3" fillId="41" borderId="13" xfId="47" applyNumberFormat="1" applyFont="1" applyFill="1" applyBorder="1" applyAlignment="1">
      <alignment horizontal="center" vertical="center"/>
      <protection/>
    </xf>
    <xf numFmtId="0" fontId="3" fillId="0" borderId="20" xfId="47" applyNumberFormat="1" applyFont="1" applyFill="1" applyBorder="1" applyAlignment="1">
      <alignment horizontal="center" vertical="center"/>
      <protection/>
    </xf>
    <xf numFmtId="0" fontId="3" fillId="0" borderId="24" xfId="47" applyNumberFormat="1" applyFont="1" applyFill="1" applyBorder="1" applyAlignment="1">
      <alignment horizontal="center" vertical="center"/>
      <protection/>
    </xf>
    <xf numFmtId="0" fontId="3" fillId="34" borderId="13" xfId="47" applyNumberFormat="1" applyFont="1" applyFill="1" applyBorder="1" applyAlignment="1">
      <alignment horizontal="center" vertical="center"/>
      <protection/>
    </xf>
    <xf numFmtId="0" fontId="3" fillId="0" borderId="12" xfId="47" applyNumberFormat="1" applyFont="1" applyFill="1" applyBorder="1" applyAlignment="1">
      <alignment horizontal="center" vertical="center"/>
      <protection/>
    </xf>
    <xf numFmtId="0" fontId="3" fillId="34" borderId="20" xfId="47" applyNumberFormat="1" applyFont="1" applyFill="1" applyBorder="1" applyAlignment="1">
      <alignment horizontal="center" vertical="center"/>
      <protection/>
    </xf>
    <xf numFmtId="175" fontId="15" fillId="0" borderId="0" xfId="47" applyNumberFormat="1" applyFont="1" applyFill="1" applyBorder="1" applyAlignment="1">
      <alignment horizontal="center" vertical="center"/>
      <protection/>
    </xf>
    <xf numFmtId="175" fontId="3" fillId="35" borderId="24" xfId="47" applyNumberFormat="1" applyFont="1" applyFill="1" applyBorder="1" applyAlignment="1">
      <alignment horizontal="center" vertical="center"/>
      <protection/>
    </xf>
    <xf numFmtId="175" fontId="3" fillId="41" borderId="13" xfId="47" applyNumberFormat="1" applyFont="1" applyFill="1" applyBorder="1" applyAlignment="1">
      <alignment horizontal="center" vertical="center"/>
      <protection/>
    </xf>
    <xf numFmtId="175" fontId="3" fillId="0" borderId="36" xfId="47" applyNumberFormat="1" applyFont="1" applyFill="1" applyBorder="1" applyAlignment="1">
      <alignment horizontal="center" vertical="center"/>
      <protection/>
    </xf>
    <xf numFmtId="175" fontId="6" fillId="0" borderId="0" xfId="47" applyNumberFormat="1" applyFont="1" applyFill="1" applyAlignment="1">
      <alignment horizontal="center" vertical="center"/>
      <protection/>
    </xf>
    <xf numFmtId="175" fontId="3" fillId="34" borderId="13" xfId="47" applyNumberFormat="1" applyFont="1" applyFill="1" applyBorder="1" applyAlignment="1">
      <alignment horizontal="center" vertical="center"/>
      <protection/>
    </xf>
    <xf numFmtId="175" fontId="3" fillId="0" borderId="0" xfId="47" applyNumberFormat="1" applyFont="1" applyFill="1" applyAlignment="1">
      <alignment horizontal="center" vertical="center"/>
      <protection/>
    </xf>
    <xf numFmtId="175" fontId="3" fillId="35" borderId="13" xfId="47" applyNumberFormat="1" applyFont="1" applyFill="1" applyBorder="1" applyAlignment="1">
      <alignment horizontal="center" vertical="center"/>
      <protection/>
    </xf>
    <xf numFmtId="175" fontId="3" fillId="0" borderId="12" xfId="47" applyNumberFormat="1" applyFont="1" applyFill="1" applyBorder="1" applyAlignment="1">
      <alignment horizontal="center" vertical="center"/>
      <protection/>
    </xf>
    <xf numFmtId="175" fontId="3" fillId="0" borderId="26" xfId="47" applyNumberFormat="1" applyFont="1" applyFill="1" applyBorder="1" applyAlignment="1">
      <alignment horizontal="center" vertical="center"/>
      <protection/>
    </xf>
    <xf numFmtId="175" fontId="20" fillId="0" borderId="19" xfId="47" applyNumberFormat="1" applyFont="1" applyFill="1" applyBorder="1" applyAlignment="1">
      <alignment horizontal="center" vertical="center"/>
      <protection/>
    </xf>
    <xf numFmtId="175" fontId="3" fillId="0" borderId="40" xfId="47" applyNumberFormat="1" applyFont="1" applyFill="1" applyBorder="1" applyAlignment="1">
      <alignment horizontal="center" vertical="center"/>
      <protection/>
    </xf>
    <xf numFmtId="175" fontId="3" fillId="34" borderId="20" xfId="47" applyNumberFormat="1" applyFont="1" applyFill="1" applyBorder="1" applyAlignment="1">
      <alignment horizontal="center" vertical="center"/>
      <protection/>
    </xf>
    <xf numFmtId="175" fontId="3" fillId="0" borderId="33" xfId="47" applyNumberFormat="1" applyFont="1" applyFill="1" applyBorder="1" applyAlignment="1">
      <alignment horizontal="center" vertical="center"/>
      <protection/>
    </xf>
    <xf numFmtId="0" fontId="3" fillId="34" borderId="24" xfId="47" applyNumberFormat="1" applyFont="1" applyFill="1" applyBorder="1" applyAlignment="1">
      <alignment horizontal="center" vertical="center"/>
      <protection/>
    </xf>
    <xf numFmtId="0" fontId="3" fillId="34" borderId="12" xfId="47" applyNumberFormat="1" applyFont="1" applyFill="1" applyBorder="1" applyAlignment="1">
      <alignment horizontal="center" vertical="center"/>
      <protection/>
    </xf>
    <xf numFmtId="175" fontId="3" fillId="34" borderId="24" xfId="47" applyNumberFormat="1" applyFont="1" applyFill="1" applyBorder="1" applyAlignment="1">
      <alignment horizontal="center" vertical="center"/>
      <protection/>
    </xf>
    <xf numFmtId="175" fontId="3" fillId="34" borderId="12" xfId="47" applyNumberFormat="1" applyFont="1" applyFill="1" applyBorder="1" applyAlignment="1">
      <alignment horizontal="center" vertical="center"/>
      <protection/>
    </xf>
    <xf numFmtId="175" fontId="15" fillId="41" borderId="0" xfId="47" applyNumberFormat="1" applyFont="1" applyFill="1" applyBorder="1" applyAlignment="1">
      <alignment horizontal="center" vertical="center"/>
      <protection/>
    </xf>
    <xf numFmtId="175" fontId="3" fillId="0" borderId="34" xfId="47" applyNumberFormat="1" applyFont="1" applyFill="1" applyBorder="1" applyAlignment="1">
      <alignment horizontal="center" vertical="center"/>
      <protection/>
    </xf>
    <xf numFmtId="175" fontId="8" fillId="35" borderId="0" xfId="47" applyNumberFormat="1" applyFont="1" applyFill="1" applyBorder="1" applyAlignment="1">
      <alignment horizontal="center" vertical="center"/>
      <protection/>
    </xf>
    <xf numFmtId="175" fontId="3" fillId="35" borderId="20" xfId="47" applyNumberFormat="1" applyFont="1" applyFill="1" applyBorder="1" applyAlignment="1">
      <alignment horizontal="center" vertical="center"/>
      <protection/>
    </xf>
    <xf numFmtId="175" fontId="3" fillId="34" borderId="33" xfId="47" applyNumberFormat="1" applyFont="1" applyFill="1" applyBorder="1" applyAlignment="1">
      <alignment horizontal="center" vertical="center"/>
      <protection/>
    </xf>
    <xf numFmtId="175" fontId="3" fillId="0" borderId="24" xfId="47" applyNumberFormat="1" applyFont="1" applyFill="1" applyBorder="1" applyAlignment="1">
      <alignment horizontal="center"/>
      <protection/>
    </xf>
    <xf numFmtId="175" fontId="3" fillId="0" borderId="13" xfId="47" applyNumberFormat="1" applyFont="1" applyFill="1" applyBorder="1" applyAlignment="1">
      <alignment horizontal="center"/>
      <protection/>
    </xf>
    <xf numFmtId="175" fontId="3" fillId="0" borderId="20" xfId="47" applyNumberFormat="1" applyFont="1" applyFill="1" applyBorder="1" applyAlignment="1">
      <alignment horizontal="center"/>
      <protection/>
    </xf>
    <xf numFmtId="175" fontId="3" fillId="0" borderId="0" xfId="47" applyNumberFormat="1" applyFont="1" applyFill="1" applyBorder="1" applyAlignment="1">
      <alignment horizontal="center"/>
      <protection/>
    </xf>
    <xf numFmtId="0" fontId="3" fillId="41" borderId="29" xfId="47" applyNumberFormat="1" applyFont="1" applyFill="1" applyBorder="1" applyAlignment="1">
      <alignment horizontal="center" vertical="center"/>
      <protection/>
    </xf>
    <xf numFmtId="0" fontId="3" fillId="41" borderId="20" xfId="47" applyNumberFormat="1" applyFont="1" applyFill="1" applyBorder="1" applyAlignment="1">
      <alignment horizontal="center" vertical="center"/>
      <protection/>
    </xf>
    <xf numFmtId="175" fontId="3" fillId="35" borderId="33" xfId="47" applyNumberFormat="1" applyFont="1" applyFill="1" applyBorder="1" applyAlignment="1">
      <alignment horizontal="center" vertical="center"/>
      <protection/>
    </xf>
    <xf numFmtId="0" fontId="3" fillId="0" borderId="0" xfId="47" applyNumberFormat="1" applyFont="1" applyFill="1" applyAlignment="1" applyProtection="1">
      <alignment vertical="center"/>
      <protection/>
    </xf>
    <xf numFmtId="0" fontId="3" fillId="33" borderId="0" xfId="47" applyNumberFormat="1" applyFont="1" applyFill="1" applyAlignment="1" applyProtection="1">
      <alignment vertical="center"/>
      <protection/>
    </xf>
    <xf numFmtId="0" fontId="3" fillId="0" borderId="0" xfId="47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75" fontId="3" fillId="34" borderId="33" xfId="47" applyNumberFormat="1" applyFont="1" applyFill="1" applyBorder="1" applyAlignment="1" applyProtection="1">
      <alignment horizontal="center" vertical="center"/>
      <protection hidden="1"/>
    </xf>
    <xf numFmtId="175" fontId="3" fillId="34" borderId="13" xfId="47" applyNumberFormat="1" applyFont="1" applyFill="1" applyBorder="1" applyAlignment="1" applyProtection="1">
      <alignment horizontal="center" vertical="center"/>
      <protection hidden="1"/>
    </xf>
    <xf numFmtId="175" fontId="3" fillId="34" borderId="12" xfId="47" applyNumberFormat="1" applyFont="1" applyFill="1" applyBorder="1" applyAlignment="1" applyProtection="1">
      <alignment horizontal="center" vertical="center"/>
      <protection hidden="1"/>
    </xf>
    <xf numFmtId="175" fontId="3" fillId="0" borderId="20" xfId="47" applyNumberFormat="1" applyFont="1" applyFill="1" applyBorder="1" applyAlignment="1" applyProtection="1">
      <alignment horizontal="center" vertical="center"/>
      <protection hidden="1"/>
    </xf>
    <xf numFmtId="175" fontId="0" fillId="0" borderId="0" xfId="0" applyNumberFormat="1" applyAlignment="1" applyProtection="1">
      <alignment horizontal="center" vertical="center"/>
      <protection/>
    </xf>
    <xf numFmtId="175" fontId="3" fillId="0" borderId="0" xfId="47" applyNumberFormat="1" applyFont="1" applyFill="1" applyAlignment="1" applyProtection="1">
      <alignment horizontal="center" vertical="center"/>
      <protection/>
    </xf>
    <xf numFmtId="175" fontId="7" fillId="0" borderId="0" xfId="47" applyNumberFormat="1" applyFont="1" applyFill="1" applyBorder="1" applyAlignment="1" applyProtection="1">
      <alignment horizontal="center" vertical="center"/>
      <protection/>
    </xf>
    <xf numFmtId="175" fontId="3" fillId="0" borderId="24" xfId="47" applyNumberFormat="1" applyFont="1" applyFill="1" applyBorder="1" applyAlignment="1" applyProtection="1">
      <alignment horizontal="center" vertical="center"/>
      <protection hidden="1"/>
    </xf>
    <xf numFmtId="175" fontId="3" fillId="0" borderId="13" xfId="47" applyNumberFormat="1" applyFont="1" applyFill="1" applyBorder="1" applyAlignment="1" applyProtection="1">
      <alignment horizontal="center" vertical="center"/>
      <protection hidden="1"/>
    </xf>
    <xf numFmtId="175" fontId="3" fillId="0" borderId="36" xfId="47" applyNumberFormat="1" applyFont="1" applyFill="1" applyBorder="1" applyAlignment="1" applyProtection="1">
      <alignment horizontal="center" vertical="center"/>
      <protection hidden="1"/>
    </xf>
    <xf numFmtId="175" fontId="3" fillId="41" borderId="26" xfId="47" applyNumberFormat="1" applyFont="1" applyFill="1" applyBorder="1" applyAlignment="1" applyProtection="1">
      <alignment horizontal="center" vertical="center"/>
      <protection/>
    </xf>
    <xf numFmtId="175" fontId="3" fillId="0" borderId="0" xfId="47" applyNumberFormat="1" applyFont="1" applyFill="1" applyBorder="1" applyAlignment="1" applyProtection="1">
      <alignment horizontal="center" vertical="center"/>
      <protection/>
    </xf>
    <xf numFmtId="175" fontId="3" fillId="34" borderId="26" xfId="47" applyNumberFormat="1" applyFont="1" applyFill="1" applyBorder="1" applyAlignment="1" applyProtection="1">
      <alignment horizontal="center" vertical="center"/>
      <protection/>
    </xf>
    <xf numFmtId="175" fontId="3" fillId="0" borderId="0" xfId="47" applyNumberFormat="1" applyFont="1" applyAlignment="1" applyProtection="1">
      <alignment horizontal="center" vertical="center"/>
      <protection/>
    </xf>
    <xf numFmtId="175" fontId="3" fillId="34" borderId="24" xfId="47" applyNumberFormat="1" applyFont="1" applyFill="1" applyBorder="1" applyAlignment="1" applyProtection="1">
      <alignment horizontal="center" vertical="center"/>
      <protection/>
    </xf>
    <xf numFmtId="175" fontId="3" fillId="34" borderId="13" xfId="47" applyNumberFormat="1" applyFont="1" applyFill="1" applyBorder="1" applyAlignment="1" applyProtection="1">
      <alignment horizontal="center" vertical="center"/>
      <protection/>
    </xf>
    <xf numFmtId="175" fontId="3" fillId="34" borderId="20" xfId="47" applyNumberFormat="1" applyFont="1" applyFill="1" applyBorder="1" applyAlignment="1" applyProtection="1">
      <alignment horizontal="center" vertical="center"/>
      <protection/>
    </xf>
    <xf numFmtId="175" fontId="3" fillId="0" borderId="24" xfId="47" applyNumberFormat="1" applyFont="1" applyFill="1" applyBorder="1" applyAlignment="1" applyProtection="1">
      <alignment horizontal="center" vertical="center"/>
      <protection/>
    </xf>
    <xf numFmtId="175" fontId="3" fillId="0" borderId="13" xfId="47" applyNumberFormat="1" applyFont="1" applyFill="1" applyBorder="1" applyAlignment="1" applyProtection="1">
      <alignment horizontal="center" vertical="center"/>
      <protection/>
    </xf>
    <xf numFmtId="175" fontId="3" fillId="0" borderId="20" xfId="47" applyNumberFormat="1" applyFont="1" applyFill="1" applyBorder="1" applyAlignment="1" applyProtection="1">
      <alignment horizontal="center" vertical="center"/>
      <protection/>
    </xf>
    <xf numFmtId="175" fontId="3" fillId="41" borderId="13" xfId="47" applyNumberFormat="1" applyFont="1" applyFill="1" applyBorder="1" applyAlignment="1" applyProtection="1">
      <alignment horizontal="center" vertical="center"/>
      <protection/>
    </xf>
    <xf numFmtId="0" fontId="6" fillId="0" borderId="0" xfId="47" applyNumberFormat="1" applyFont="1" applyFill="1" applyBorder="1" applyAlignment="1" applyProtection="1">
      <alignment horizontal="center" vertical="center"/>
      <protection/>
    </xf>
    <xf numFmtId="0" fontId="3" fillId="41" borderId="13" xfId="47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Hyperlink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1095375</xdr:colOff>
      <xdr:row>3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971550" cy="66675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0</xdr:col>
      <xdr:colOff>923925</xdr:colOff>
      <xdr:row>3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866775" cy="676275"/>
        </a:xfrm>
        <a:prstGeom prst="rect">
          <a:avLst/>
        </a:prstGeom>
        <a:noFill/>
        <a:ln w="9360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76200</xdr:rowOff>
    </xdr:from>
    <xdr:to>
      <xdr:col>1</xdr:col>
      <xdr:colOff>400050</xdr:colOff>
      <xdr:row>17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33600"/>
          <a:ext cx="1676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1047750</xdr:colOff>
      <xdr:row>3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942975" cy="7334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990600</xdr:colOff>
      <xdr:row>3</xdr:row>
      <xdr:rowOff>161925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33450" cy="7334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1095375</xdr:colOff>
      <xdr:row>3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971550" cy="7524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0</xdr:col>
      <xdr:colOff>1171575</xdr:colOff>
      <xdr:row>3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971550" cy="7524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990600</xdr:colOff>
      <xdr:row>3</xdr:row>
      <xdr:rowOff>161925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33450" cy="7334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0</xdr:col>
      <xdr:colOff>1104900</xdr:colOff>
      <xdr:row>3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904875" cy="66675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990600</xdr:colOff>
      <xdr:row>3</xdr:row>
      <xdr:rowOff>161925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33450" cy="7334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952500</xdr:colOff>
      <xdr:row>3</xdr:row>
      <xdr:rowOff>171450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4295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21.8515625" style="0" customWidth="1"/>
    <col min="2" max="2" width="57.28125" style="0" customWidth="1"/>
    <col min="3" max="3" width="11.421875" style="276" customWidth="1"/>
    <col min="4" max="4" width="18.421875" style="0" customWidth="1"/>
    <col min="5" max="6" width="11.421875" style="0" customWidth="1"/>
    <col min="7" max="7" width="11.421875" style="202" customWidth="1"/>
    <col min="8" max="8" width="11.421875" style="232" hidden="1" customWidth="1"/>
    <col min="9" max="9" width="11.421875" style="0" hidden="1" customWidth="1"/>
    <col min="10" max="13" width="11.421875" style="0" customWidth="1"/>
  </cols>
  <sheetData>
    <row r="1" spans="1:3" ht="12.75">
      <c r="A1" s="4"/>
      <c r="B1" s="5"/>
      <c r="C1" s="259"/>
    </row>
    <row r="2" spans="1:3" ht="12.75">
      <c r="A2" s="4"/>
      <c r="B2" s="66"/>
      <c r="C2" s="259"/>
    </row>
    <row r="3" spans="1:3" ht="12.75">
      <c r="A3" s="4"/>
      <c r="B3" s="7"/>
      <c r="C3" s="259"/>
    </row>
    <row r="4" spans="1:3" ht="15.75">
      <c r="A4" s="4"/>
      <c r="B4" s="8" t="s">
        <v>2129</v>
      </c>
      <c r="C4" s="259"/>
    </row>
    <row r="5" spans="1:3" ht="12.75">
      <c r="A5" s="9"/>
      <c r="B5" s="9"/>
      <c r="C5" s="260"/>
    </row>
    <row r="6" spans="1:3" ht="12.75">
      <c r="A6" s="10"/>
      <c r="B6" s="10"/>
      <c r="C6" s="259"/>
    </row>
    <row r="7" spans="1:23" ht="13.5" thickBot="1">
      <c r="A7" s="7"/>
      <c r="B7" s="7"/>
      <c r="C7" s="261"/>
      <c r="H7" s="233" t="e">
        <f>C7*#REF!</f>
        <v>#REF!</v>
      </c>
      <c r="W7" s="99"/>
    </row>
    <row r="8" spans="1:23" ht="16.5" thickBot="1">
      <c r="A8" s="149" t="s">
        <v>1763</v>
      </c>
      <c r="B8" s="180"/>
      <c r="C8" s="277" t="s">
        <v>2178</v>
      </c>
      <c r="H8" s="233"/>
      <c r="W8" s="99"/>
    </row>
    <row r="9" spans="1:23" s="30" customFormat="1" ht="15" customHeight="1">
      <c r="A9" s="151" t="s">
        <v>1764</v>
      </c>
      <c r="B9" s="152" t="s">
        <v>1765</v>
      </c>
      <c r="C9" s="263">
        <v>23.52</v>
      </c>
      <c r="D9" s="75"/>
      <c r="G9" s="229"/>
      <c r="H9" s="233" t="e">
        <f>C9*#REF!</f>
        <v>#REF!</v>
      </c>
      <c r="W9" s="99">
        <v>240</v>
      </c>
    </row>
    <row r="10" spans="1:23" s="30" customFormat="1" ht="15" customHeight="1">
      <c r="A10" s="128" t="s">
        <v>1766</v>
      </c>
      <c r="B10" s="56" t="s">
        <v>1767</v>
      </c>
      <c r="C10" s="264">
        <v>18</v>
      </c>
      <c r="D10" s="75"/>
      <c r="G10" s="229"/>
      <c r="H10" s="233" t="e">
        <f>C10*#REF!</f>
        <v>#REF!</v>
      </c>
      <c r="W10" s="99">
        <v>190</v>
      </c>
    </row>
    <row r="11" spans="1:23" s="30" customFormat="1" ht="15" customHeight="1">
      <c r="A11" s="128" t="s">
        <v>1768</v>
      </c>
      <c r="B11" s="56" t="s">
        <v>491</v>
      </c>
      <c r="C11" s="264">
        <v>23.52</v>
      </c>
      <c r="D11" s="75"/>
      <c r="G11" s="229"/>
      <c r="H11" s="233" t="e">
        <f>C11*#REF!</f>
        <v>#REF!</v>
      </c>
      <c r="W11" s="99">
        <v>240</v>
      </c>
    </row>
    <row r="12" spans="1:23" s="30" customFormat="1" ht="15" customHeight="1">
      <c r="A12" s="128" t="s">
        <v>1769</v>
      </c>
      <c r="B12" s="56" t="s">
        <v>1770</v>
      </c>
      <c r="C12" s="264">
        <v>18</v>
      </c>
      <c r="D12" s="75"/>
      <c r="G12" s="229"/>
      <c r="H12" s="233" t="e">
        <f>C12*#REF!</f>
        <v>#REF!</v>
      </c>
      <c r="W12" s="99">
        <v>190</v>
      </c>
    </row>
    <row r="13" spans="1:23" s="30" customFormat="1" ht="15" customHeight="1">
      <c r="A13" s="128" t="s">
        <v>1771</v>
      </c>
      <c r="B13" s="56" t="s">
        <v>1772</v>
      </c>
      <c r="C13" s="264">
        <v>23.52</v>
      </c>
      <c r="D13" s="75"/>
      <c r="G13" s="229"/>
      <c r="H13" s="233" t="e">
        <f>C13*#REF!</f>
        <v>#REF!</v>
      </c>
      <c r="W13" s="99">
        <v>240</v>
      </c>
    </row>
    <row r="14" spans="1:23" s="30" customFormat="1" ht="15" customHeight="1">
      <c r="A14" s="128" t="s">
        <v>1773</v>
      </c>
      <c r="B14" s="56" t="s">
        <v>1774</v>
      </c>
      <c r="C14" s="264">
        <v>23.52</v>
      </c>
      <c r="D14" s="75"/>
      <c r="G14" s="229"/>
      <c r="H14" s="233" t="e">
        <f>C14*#REF!</f>
        <v>#REF!</v>
      </c>
      <c r="W14" s="99">
        <v>240</v>
      </c>
    </row>
    <row r="15" spans="1:23" s="30" customFormat="1" ht="15" customHeight="1">
      <c r="A15" s="128" t="s">
        <v>1775</v>
      </c>
      <c r="B15" s="56" t="s">
        <v>1776</v>
      </c>
      <c r="C15" s="264">
        <v>23.52</v>
      </c>
      <c r="D15" s="75"/>
      <c r="G15" s="229"/>
      <c r="H15" s="233" t="e">
        <f>C15*#REF!</f>
        <v>#REF!</v>
      </c>
      <c r="W15" s="99">
        <v>240</v>
      </c>
    </row>
    <row r="16" spans="1:23" s="30" customFormat="1" ht="15" customHeight="1">
      <c r="A16" s="128" t="s">
        <v>1777</v>
      </c>
      <c r="B16" s="56" t="s">
        <v>1778</v>
      </c>
      <c r="C16" s="264">
        <v>23.52</v>
      </c>
      <c r="D16" s="75"/>
      <c r="G16" s="229"/>
      <c r="H16" s="233" t="e">
        <f>C16*#REF!</f>
        <v>#REF!</v>
      </c>
      <c r="W16" s="99">
        <v>240</v>
      </c>
    </row>
    <row r="17" spans="1:23" s="30" customFormat="1" ht="15" customHeight="1">
      <c r="A17" s="128" t="s">
        <v>1779</v>
      </c>
      <c r="B17" s="56" t="s">
        <v>1780</v>
      </c>
      <c r="C17" s="264">
        <v>18</v>
      </c>
      <c r="D17" s="75"/>
      <c r="G17" s="229"/>
      <c r="H17" s="233" t="e">
        <f>C17*#REF!</f>
        <v>#REF!</v>
      </c>
      <c r="W17" s="99">
        <v>190</v>
      </c>
    </row>
    <row r="18" spans="1:23" s="30" customFormat="1" ht="15" customHeight="1">
      <c r="A18" s="128" t="s">
        <v>1781</v>
      </c>
      <c r="B18" s="56" t="s">
        <v>1782</v>
      </c>
      <c r="C18" s="264">
        <v>23.52</v>
      </c>
      <c r="D18" s="75"/>
      <c r="G18" s="229"/>
      <c r="H18" s="233" t="e">
        <f>C18*#REF!</f>
        <v>#REF!</v>
      </c>
      <c r="W18" s="99">
        <v>240</v>
      </c>
    </row>
    <row r="19" spans="1:23" s="30" customFormat="1" ht="15" customHeight="1">
      <c r="A19" s="128" t="s">
        <v>1783</v>
      </c>
      <c r="B19" s="56" t="s">
        <v>1784</v>
      </c>
      <c r="C19" s="264">
        <v>23.52</v>
      </c>
      <c r="D19" s="75"/>
      <c r="G19" s="229"/>
      <c r="H19" s="233" t="e">
        <f>C19*#REF!</f>
        <v>#REF!</v>
      </c>
      <c r="W19" s="99">
        <v>240</v>
      </c>
    </row>
    <row r="20" spans="1:23" s="30" customFormat="1" ht="15" customHeight="1">
      <c r="A20" s="128" t="s">
        <v>1785</v>
      </c>
      <c r="B20" s="56" t="s">
        <v>1786</v>
      </c>
      <c r="C20" s="264">
        <v>23.52</v>
      </c>
      <c r="D20" s="75"/>
      <c r="G20" s="229"/>
      <c r="H20" s="233" t="e">
        <f>C20*#REF!</f>
        <v>#REF!</v>
      </c>
      <c r="W20" s="99">
        <v>240</v>
      </c>
    </row>
    <row r="21" spans="1:23" s="30" customFormat="1" ht="15" customHeight="1">
      <c r="A21" s="128" t="s">
        <v>1787</v>
      </c>
      <c r="B21" s="56" t="s">
        <v>1788</v>
      </c>
      <c r="C21" s="264">
        <v>23.52</v>
      </c>
      <c r="D21" s="75"/>
      <c r="G21" s="229"/>
      <c r="H21" s="233" t="e">
        <f>C21*#REF!</f>
        <v>#REF!</v>
      </c>
      <c r="W21" s="99">
        <v>240</v>
      </c>
    </row>
    <row r="22" spans="1:23" s="30" customFormat="1" ht="15" customHeight="1">
      <c r="A22" s="128" t="s">
        <v>1789</v>
      </c>
      <c r="B22" s="56" t="s">
        <v>1790</v>
      </c>
      <c r="C22" s="264">
        <v>23.52</v>
      </c>
      <c r="D22" s="75"/>
      <c r="G22" s="229"/>
      <c r="H22" s="233" t="e">
        <f>C22*#REF!</f>
        <v>#REF!</v>
      </c>
      <c r="W22" s="99">
        <v>240</v>
      </c>
    </row>
    <row r="23" spans="1:23" s="30" customFormat="1" ht="15" customHeight="1">
      <c r="A23" s="128" t="s">
        <v>1791</v>
      </c>
      <c r="B23" s="56" t="s">
        <v>1792</v>
      </c>
      <c r="C23" s="264">
        <v>18</v>
      </c>
      <c r="D23" s="75"/>
      <c r="G23" s="229"/>
      <c r="H23" s="233" t="e">
        <f>C23*#REF!</f>
        <v>#REF!</v>
      </c>
      <c r="W23" s="99">
        <v>190</v>
      </c>
    </row>
    <row r="24" spans="1:23" s="30" customFormat="1" ht="15" customHeight="1">
      <c r="A24" s="128" t="s">
        <v>1793</v>
      </c>
      <c r="B24" s="56" t="s">
        <v>1794</v>
      </c>
      <c r="C24" s="264">
        <v>23.52</v>
      </c>
      <c r="D24" s="75"/>
      <c r="G24" s="229"/>
      <c r="H24" s="233" t="e">
        <f>C24*#REF!</f>
        <v>#REF!</v>
      </c>
      <c r="W24" s="99">
        <v>240</v>
      </c>
    </row>
    <row r="25" spans="1:23" s="30" customFormat="1" ht="15" customHeight="1">
      <c r="A25" s="128" t="s">
        <v>1795</v>
      </c>
      <c r="B25" s="56" t="s">
        <v>1796</v>
      </c>
      <c r="C25" s="264">
        <v>23.52</v>
      </c>
      <c r="D25" s="75"/>
      <c r="G25" s="229"/>
      <c r="H25" s="233" t="e">
        <f>C25*#REF!</f>
        <v>#REF!</v>
      </c>
      <c r="W25" s="99">
        <v>240</v>
      </c>
    </row>
    <row r="26" spans="1:23" s="30" customFormat="1" ht="15" customHeight="1">
      <c r="A26" s="128" t="s">
        <v>1797</v>
      </c>
      <c r="B26" s="56" t="s">
        <v>1798</v>
      </c>
      <c r="C26" s="264">
        <v>18</v>
      </c>
      <c r="D26" s="75"/>
      <c r="G26" s="229"/>
      <c r="H26" s="233" t="e">
        <f>C26*#REF!</f>
        <v>#REF!</v>
      </c>
      <c r="W26" s="99">
        <v>190</v>
      </c>
    </row>
    <row r="27" spans="1:23" s="30" customFormat="1" ht="15" customHeight="1">
      <c r="A27" s="128" t="s">
        <v>1799</v>
      </c>
      <c r="B27" s="56" t="s">
        <v>1800</v>
      </c>
      <c r="C27" s="264">
        <v>23.52</v>
      </c>
      <c r="D27" s="75"/>
      <c r="G27" s="229"/>
      <c r="H27" s="233" t="e">
        <f>C27*#REF!</f>
        <v>#REF!</v>
      </c>
      <c r="W27" s="99">
        <v>240</v>
      </c>
    </row>
    <row r="28" spans="1:23" s="30" customFormat="1" ht="15" customHeight="1">
      <c r="A28" s="128" t="s">
        <v>1801</v>
      </c>
      <c r="B28" s="56" t="s">
        <v>1802</v>
      </c>
      <c r="C28" s="264">
        <v>23.52</v>
      </c>
      <c r="D28" s="75"/>
      <c r="G28" s="229"/>
      <c r="H28" s="233" t="e">
        <f>C28*#REF!</f>
        <v>#REF!</v>
      </c>
      <c r="W28" s="99">
        <v>240</v>
      </c>
    </row>
    <row r="29" spans="1:23" s="30" customFormat="1" ht="15" customHeight="1">
      <c r="A29" s="128" t="s">
        <v>1803</v>
      </c>
      <c r="B29" s="56" t="s">
        <v>451</v>
      </c>
      <c r="C29" s="264">
        <v>18</v>
      </c>
      <c r="D29" s="75"/>
      <c r="G29" s="229"/>
      <c r="H29" s="233" t="e">
        <f>C29*#REF!</f>
        <v>#REF!</v>
      </c>
      <c r="W29" s="99">
        <v>190</v>
      </c>
    </row>
    <row r="30" spans="1:23" s="30" customFormat="1" ht="15" customHeight="1">
      <c r="A30" s="235" t="s">
        <v>2113</v>
      </c>
      <c r="B30" s="236" t="s">
        <v>2114</v>
      </c>
      <c r="C30" s="265">
        <v>18</v>
      </c>
      <c r="D30" s="75" t="s">
        <v>1741</v>
      </c>
      <c r="G30" s="229"/>
      <c r="H30" s="233" t="e">
        <f>C30*#REF!</f>
        <v>#REF!</v>
      </c>
      <c r="W30" s="99"/>
    </row>
    <row r="31" spans="1:23" s="30" customFormat="1" ht="15" customHeight="1" thickBot="1">
      <c r="A31" s="246" t="s">
        <v>2115</v>
      </c>
      <c r="B31" s="247" t="s">
        <v>2116</v>
      </c>
      <c r="C31" s="266">
        <v>18</v>
      </c>
      <c r="D31" s="75" t="s">
        <v>1741</v>
      </c>
      <c r="G31" s="229"/>
      <c r="H31" s="233" t="e">
        <f>C31*#REF!</f>
        <v>#REF!</v>
      </c>
      <c r="W31" s="99"/>
    </row>
    <row r="32" ht="12.75">
      <c r="C32" s="267"/>
    </row>
    <row r="33" spans="1:23" ht="13.5" thickBot="1">
      <c r="A33" s="14"/>
      <c r="B33" s="24"/>
      <c r="C33" s="268"/>
      <c r="H33" s="233"/>
      <c r="W33" s="99"/>
    </row>
    <row r="34" spans="1:23" ht="16.5" thickBot="1">
      <c r="A34" s="149" t="s">
        <v>2013</v>
      </c>
      <c r="B34" s="180"/>
      <c r="C34" s="269"/>
      <c r="H34" s="233"/>
      <c r="W34" s="99"/>
    </row>
    <row r="35" spans="1:23" ht="15" customHeight="1">
      <c r="A35" s="175" t="s">
        <v>2032</v>
      </c>
      <c r="B35" s="176" t="s">
        <v>2033</v>
      </c>
      <c r="C35" s="270">
        <v>21</v>
      </c>
      <c r="D35" s="75"/>
      <c r="H35" s="233" t="e">
        <f>C35*#REF!</f>
        <v>#REF!</v>
      </c>
      <c r="W35" s="99">
        <v>200</v>
      </c>
    </row>
    <row r="36" spans="1:23" ht="15" customHeight="1" thickBot="1">
      <c r="A36" s="177" t="s">
        <v>2034</v>
      </c>
      <c r="B36" s="178" t="s">
        <v>2035</v>
      </c>
      <c r="C36" s="271">
        <v>28.679999999999996</v>
      </c>
      <c r="D36" s="75"/>
      <c r="H36" s="233" t="e">
        <f>C36*#REF!</f>
        <v>#REF!</v>
      </c>
      <c r="W36" s="99">
        <v>400</v>
      </c>
    </row>
    <row r="37" spans="3:23" ht="13.5" thickBot="1">
      <c r="C37" s="267"/>
      <c r="H37" s="233"/>
      <c r="W37" s="99"/>
    </row>
    <row r="38" spans="1:23" ht="16.5" thickBot="1">
      <c r="A38" s="149" t="s">
        <v>1804</v>
      </c>
      <c r="B38" s="150"/>
      <c r="C38" s="269"/>
      <c r="H38" s="233"/>
      <c r="W38" s="99"/>
    </row>
    <row r="39" spans="1:23" ht="15" customHeight="1">
      <c r="A39" s="175" t="s">
        <v>2014</v>
      </c>
      <c r="B39" s="176" t="s">
        <v>2015</v>
      </c>
      <c r="C39" s="270">
        <v>5.52</v>
      </c>
      <c r="D39" s="75"/>
      <c r="H39" s="233" t="e">
        <f>C39*#REF!</f>
        <v>#REF!</v>
      </c>
      <c r="W39" s="99">
        <v>50</v>
      </c>
    </row>
    <row r="40" spans="1:23" ht="15" customHeight="1">
      <c r="A40" s="179" t="s">
        <v>2016</v>
      </c>
      <c r="B40" s="121" t="s">
        <v>2017</v>
      </c>
      <c r="C40" s="272">
        <v>5.52</v>
      </c>
      <c r="D40" s="75"/>
      <c r="H40" s="233" t="e">
        <f>C40*#REF!</f>
        <v>#REF!</v>
      </c>
      <c r="W40" s="99">
        <v>50</v>
      </c>
    </row>
    <row r="41" spans="1:23" ht="15" customHeight="1">
      <c r="A41" s="179" t="s">
        <v>2018</v>
      </c>
      <c r="B41" s="121" t="s">
        <v>2019</v>
      </c>
      <c r="C41" s="272">
        <v>5.52</v>
      </c>
      <c r="D41" s="75"/>
      <c r="H41" s="233" t="e">
        <f>C41*#REF!</f>
        <v>#REF!</v>
      </c>
      <c r="W41" s="99">
        <v>50</v>
      </c>
    </row>
    <row r="42" spans="1:23" ht="15" customHeight="1">
      <c r="A42" s="179" t="s">
        <v>2020</v>
      </c>
      <c r="B42" s="121" t="s">
        <v>2021</v>
      </c>
      <c r="C42" s="272">
        <v>5.52</v>
      </c>
      <c r="D42" s="75"/>
      <c r="H42" s="233" t="e">
        <f>C42*#REF!</f>
        <v>#REF!</v>
      </c>
      <c r="W42" s="99">
        <v>50</v>
      </c>
    </row>
    <row r="43" spans="1:23" ht="15" customHeight="1">
      <c r="A43" s="179" t="s">
        <v>2022</v>
      </c>
      <c r="B43" s="121" t="s">
        <v>2023</v>
      </c>
      <c r="C43" s="272">
        <v>5.52</v>
      </c>
      <c r="D43" s="75"/>
      <c r="H43" s="233" t="e">
        <f>C43*#REF!</f>
        <v>#REF!</v>
      </c>
      <c r="W43" s="99">
        <v>50</v>
      </c>
    </row>
    <row r="44" spans="1:23" ht="15" customHeight="1">
      <c r="A44" s="179" t="s">
        <v>2024</v>
      </c>
      <c r="B44" s="121" t="s">
        <v>2025</v>
      </c>
      <c r="C44" s="272">
        <v>5.52</v>
      </c>
      <c r="D44" s="75"/>
      <c r="H44" s="233" t="e">
        <f>C44*#REF!</f>
        <v>#REF!</v>
      </c>
      <c r="W44" s="99">
        <v>50</v>
      </c>
    </row>
    <row r="45" spans="1:23" ht="15" customHeight="1">
      <c r="A45" s="179" t="s">
        <v>2026</v>
      </c>
      <c r="B45" s="121" t="s">
        <v>2027</v>
      </c>
      <c r="C45" s="272">
        <v>5.52</v>
      </c>
      <c r="D45" s="75"/>
      <c r="H45" s="233" t="e">
        <f>C45*#REF!</f>
        <v>#REF!</v>
      </c>
      <c r="W45" s="99">
        <v>50</v>
      </c>
    </row>
    <row r="46" spans="1:23" ht="15" customHeight="1">
      <c r="A46" s="179" t="s">
        <v>2028</v>
      </c>
      <c r="B46" s="121" t="s">
        <v>2029</v>
      </c>
      <c r="C46" s="272">
        <v>5.52</v>
      </c>
      <c r="D46" s="75"/>
      <c r="H46" s="233" t="e">
        <f>C46*#REF!</f>
        <v>#REF!</v>
      </c>
      <c r="W46" s="99">
        <v>50</v>
      </c>
    </row>
    <row r="47" spans="1:23" ht="15" customHeight="1">
      <c r="A47" s="179" t="s">
        <v>2030</v>
      </c>
      <c r="B47" s="121" t="s">
        <v>2031</v>
      </c>
      <c r="C47" s="272">
        <v>5.52</v>
      </c>
      <c r="D47" s="75"/>
      <c r="H47" s="233" t="e">
        <f>C47*#REF!</f>
        <v>#REF!</v>
      </c>
      <c r="W47" s="99">
        <v>50</v>
      </c>
    </row>
    <row r="48" spans="1:23" ht="15" customHeight="1">
      <c r="A48" s="179" t="s">
        <v>1805</v>
      </c>
      <c r="B48" s="121" t="s">
        <v>1806</v>
      </c>
      <c r="C48" s="272">
        <v>5.52</v>
      </c>
      <c r="D48" s="75"/>
      <c r="H48" s="233" t="e">
        <f>C48*#REF!</f>
        <v>#REF!</v>
      </c>
      <c r="W48" s="99">
        <v>50</v>
      </c>
    </row>
    <row r="49" spans="1:23" ht="15" customHeight="1">
      <c r="A49" s="179" t="s">
        <v>1807</v>
      </c>
      <c r="B49" s="121" t="s">
        <v>1808</v>
      </c>
      <c r="C49" s="272">
        <v>5.52</v>
      </c>
      <c r="D49" s="75"/>
      <c r="H49" s="233" t="e">
        <f>C49*#REF!</f>
        <v>#REF!</v>
      </c>
      <c r="W49" s="99">
        <v>50</v>
      </c>
    </row>
    <row r="50" spans="1:23" ht="15" customHeight="1">
      <c r="A50" s="179" t="s">
        <v>1809</v>
      </c>
      <c r="B50" s="121" t="s">
        <v>1810</v>
      </c>
      <c r="C50" s="272">
        <v>5.52</v>
      </c>
      <c r="D50" s="75"/>
      <c r="H50" s="233" t="e">
        <f>C50*#REF!</f>
        <v>#REF!</v>
      </c>
      <c r="W50" s="99">
        <v>50</v>
      </c>
    </row>
    <row r="51" spans="1:23" ht="15" customHeight="1">
      <c r="A51" s="179" t="s">
        <v>1811</v>
      </c>
      <c r="B51" s="121" t="s">
        <v>1812</v>
      </c>
      <c r="C51" s="272">
        <v>5.52</v>
      </c>
      <c r="D51" s="75"/>
      <c r="H51" s="233" t="e">
        <f>C51*#REF!</f>
        <v>#REF!</v>
      </c>
      <c r="W51" s="99">
        <v>50</v>
      </c>
    </row>
    <row r="52" spans="1:23" ht="15" customHeight="1">
      <c r="A52" s="179" t="s">
        <v>1813</v>
      </c>
      <c r="B52" s="121" t="s">
        <v>1814</v>
      </c>
      <c r="C52" s="272">
        <v>5.52</v>
      </c>
      <c r="D52" s="75"/>
      <c r="H52" s="233" t="e">
        <f>C52*#REF!</f>
        <v>#REF!</v>
      </c>
      <c r="W52" s="99">
        <v>50</v>
      </c>
    </row>
    <row r="53" spans="1:23" ht="15" customHeight="1">
      <c r="A53" s="179" t="s">
        <v>1815</v>
      </c>
      <c r="B53" s="121" t="s">
        <v>1816</v>
      </c>
      <c r="C53" s="272">
        <v>5.52</v>
      </c>
      <c r="D53" s="75"/>
      <c r="H53" s="233" t="e">
        <f>C53*#REF!</f>
        <v>#REF!</v>
      </c>
      <c r="W53" s="99">
        <v>50</v>
      </c>
    </row>
    <row r="54" spans="1:23" ht="15" customHeight="1">
      <c r="A54" s="179" t="s">
        <v>1817</v>
      </c>
      <c r="B54" s="121" t="s">
        <v>1818</v>
      </c>
      <c r="C54" s="272">
        <v>5.52</v>
      </c>
      <c r="D54" s="75"/>
      <c r="H54" s="233" t="e">
        <f>C54*#REF!</f>
        <v>#REF!</v>
      </c>
      <c r="W54" s="99">
        <v>50</v>
      </c>
    </row>
    <row r="55" spans="1:23" ht="15" customHeight="1">
      <c r="A55" s="179" t="s">
        <v>1819</v>
      </c>
      <c r="B55" s="121" t="s">
        <v>1820</v>
      </c>
      <c r="C55" s="272">
        <v>5.52</v>
      </c>
      <c r="D55" s="75"/>
      <c r="H55" s="233" t="e">
        <f>C55*#REF!</f>
        <v>#REF!</v>
      </c>
      <c r="W55" s="99">
        <v>50</v>
      </c>
    </row>
    <row r="56" spans="1:23" ht="15" customHeight="1">
      <c r="A56" s="179" t="s">
        <v>1821</v>
      </c>
      <c r="B56" s="121" t="s">
        <v>1822</v>
      </c>
      <c r="C56" s="272">
        <v>5.52</v>
      </c>
      <c r="D56" s="75"/>
      <c r="H56" s="233" t="e">
        <f>C56*#REF!</f>
        <v>#REF!</v>
      </c>
      <c r="W56" s="99">
        <v>50</v>
      </c>
    </row>
    <row r="57" spans="1:23" ht="15" customHeight="1">
      <c r="A57" s="179" t="s">
        <v>1823</v>
      </c>
      <c r="B57" s="121" t="s">
        <v>1824</v>
      </c>
      <c r="C57" s="272">
        <v>5.52</v>
      </c>
      <c r="D57" s="75"/>
      <c r="H57" s="233" t="e">
        <f>C57*#REF!</f>
        <v>#REF!</v>
      </c>
      <c r="W57" s="99">
        <v>50</v>
      </c>
    </row>
    <row r="58" spans="1:23" ht="15" customHeight="1">
      <c r="A58" s="179" t="s">
        <v>1825</v>
      </c>
      <c r="B58" s="121" t="s">
        <v>1826</v>
      </c>
      <c r="C58" s="272">
        <v>5.52</v>
      </c>
      <c r="D58" s="75"/>
      <c r="H58" s="233" t="e">
        <f>C58*#REF!</f>
        <v>#REF!</v>
      </c>
      <c r="W58" s="99">
        <v>50</v>
      </c>
    </row>
    <row r="59" spans="1:23" ht="15" customHeight="1">
      <c r="A59" s="179" t="s">
        <v>1827</v>
      </c>
      <c r="B59" s="121" t="s">
        <v>1828</v>
      </c>
      <c r="C59" s="272">
        <v>5.52</v>
      </c>
      <c r="D59" s="75"/>
      <c r="H59" s="233" t="e">
        <f>C59*#REF!</f>
        <v>#REF!</v>
      </c>
      <c r="W59" s="99">
        <v>50</v>
      </c>
    </row>
    <row r="60" spans="1:23" ht="15" customHeight="1">
      <c r="A60" s="179" t="s">
        <v>1829</v>
      </c>
      <c r="B60" s="121" t="s">
        <v>1830</v>
      </c>
      <c r="C60" s="272">
        <v>5.52</v>
      </c>
      <c r="D60" s="75"/>
      <c r="H60" s="233" t="e">
        <f>C60*#REF!</f>
        <v>#REF!</v>
      </c>
      <c r="W60" s="99">
        <v>50</v>
      </c>
    </row>
    <row r="61" spans="1:23" ht="15" customHeight="1">
      <c r="A61" s="179" t="s">
        <v>1831</v>
      </c>
      <c r="B61" s="121" t="s">
        <v>1832</v>
      </c>
      <c r="C61" s="272">
        <v>5.52</v>
      </c>
      <c r="D61" s="75"/>
      <c r="H61" s="233" t="e">
        <f>C61*#REF!</f>
        <v>#REF!</v>
      </c>
      <c r="W61" s="99">
        <v>50</v>
      </c>
    </row>
    <row r="62" spans="1:23" ht="15" customHeight="1">
      <c r="A62" s="179" t="s">
        <v>1833</v>
      </c>
      <c r="B62" s="121" t="s">
        <v>1834</v>
      </c>
      <c r="C62" s="272">
        <v>5.52</v>
      </c>
      <c r="D62" s="75"/>
      <c r="H62" s="233" t="e">
        <f>C62*#REF!</f>
        <v>#REF!</v>
      </c>
      <c r="W62" s="99">
        <v>50</v>
      </c>
    </row>
    <row r="63" spans="1:23" ht="15" customHeight="1">
      <c r="A63" s="179" t="s">
        <v>1835</v>
      </c>
      <c r="B63" s="121" t="s">
        <v>1836</v>
      </c>
      <c r="C63" s="272">
        <v>5.52</v>
      </c>
      <c r="D63" s="75"/>
      <c r="H63" s="233" t="e">
        <f>C63*#REF!</f>
        <v>#REF!</v>
      </c>
      <c r="W63" s="99">
        <v>50</v>
      </c>
    </row>
    <row r="64" spans="1:23" ht="15" customHeight="1">
      <c r="A64" s="179" t="s">
        <v>1837</v>
      </c>
      <c r="B64" s="121" t="s">
        <v>1838</v>
      </c>
      <c r="C64" s="272">
        <v>5.52</v>
      </c>
      <c r="D64" s="75"/>
      <c r="H64" s="233" t="e">
        <f>C64*#REF!</f>
        <v>#REF!</v>
      </c>
      <c r="W64" s="99">
        <v>50</v>
      </c>
    </row>
    <row r="65" spans="1:23" ht="15" customHeight="1">
      <c r="A65" s="179" t="s">
        <v>1839</v>
      </c>
      <c r="B65" s="121" t="s">
        <v>1840</v>
      </c>
      <c r="C65" s="272">
        <v>5.52</v>
      </c>
      <c r="D65" s="75"/>
      <c r="H65" s="233" t="e">
        <f>C65*#REF!</f>
        <v>#REF!</v>
      </c>
      <c r="W65" s="99">
        <v>50</v>
      </c>
    </row>
    <row r="66" spans="1:23" ht="15" customHeight="1">
      <c r="A66" s="179" t="s">
        <v>1841</v>
      </c>
      <c r="B66" s="121" t="s">
        <v>1842</v>
      </c>
      <c r="C66" s="272">
        <v>5.52</v>
      </c>
      <c r="D66" s="75"/>
      <c r="H66" s="233" t="e">
        <f>C66*#REF!</f>
        <v>#REF!</v>
      </c>
      <c r="W66" s="99">
        <v>50</v>
      </c>
    </row>
    <row r="67" spans="1:23" ht="15" customHeight="1">
      <c r="A67" s="179" t="s">
        <v>1843</v>
      </c>
      <c r="B67" s="121" t="s">
        <v>1844</v>
      </c>
      <c r="C67" s="272">
        <v>5.52</v>
      </c>
      <c r="D67" s="75"/>
      <c r="H67" s="233" t="e">
        <f>C67*#REF!</f>
        <v>#REF!</v>
      </c>
      <c r="W67" s="99">
        <v>50</v>
      </c>
    </row>
    <row r="68" spans="1:23" ht="15" customHeight="1">
      <c r="A68" s="179" t="s">
        <v>1845</v>
      </c>
      <c r="B68" s="121" t="s">
        <v>1846</v>
      </c>
      <c r="C68" s="272">
        <v>5.52</v>
      </c>
      <c r="D68" s="75"/>
      <c r="H68" s="233" t="e">
        <f>C68*#REF!</f>
        <v>#REF!</v>
      </c>
      <c r="W68" s="99">
        <v>50</v>
      </c>
    </row>
    <row r="69" spans="1:23" ht="15" customHeight="1">
      <c r="A69" s="179" t="s">
        <v>1847</v>
      </c>
      <c r="B69" s="121" t="s">
        <v>1848</v>
      </c>
      <c r="C69" s="272">
        <v>5.52</v>
      </c>
      <c r="D69" s="75"/>
      <c r="H69" s="233" t="e">
        <f>C69*#REF!</f>
        <v>#REF!</v>
      </c>
      <c r="W69" s="99">
        <v>50</v>
      </c>
    </row>
    <row r="70" spans="1:23" ht="15" customHeight="1">
      <c r="A70" s="179" t="s">
        <v>1849</v>
      </c>
      <c r="B70" s="121" t="s">
        <v>1850</v>
      </c>
      <c r="C70" s="272">
        <v>5.52</v>
      </c>
      <c r="D70" s="75"/>
      <c r="H70" s="233" t="e">
        <f>C70*#REF!</f>
        <v>#REF!</v>
      </c>
      <c r="W70" s="99">
        <v>50</v>
      </c>
    </row>
    <row r="71" spans="1:23" ht="15" customHeight="1">
      <c r="A71" s="179" t="s">
        <v>1851</v>
      </c>
      <c r="B71" s="121" t="s">
        <v>1852</v>
      </c>
      <c r="C71" s="272">
        <v>5.52</v>
      </c>
      <c r="D71" s="75"/>
      <c r="H71" s="233" t="e">
        <f>C71*#REF!</f>
        <v>#REF!</v>
      </c>
      <c r="W71" s="99">
        <v>50</v>
      </c>
    </row>
    <row r="72" spans="1:23" ht="15" customHeight="1">
      <c r="A72" s="179" t="s">
        <v>1853</v>
      </c>
      <c r="B72" s="121" t="s">
        <v>1854</v>
      </c>
      <c r="C72" s="272">
        <v>5.52</v>
      </c>
      <c r="D72" s="75"/>
      <c r="H72" s="233" t="e">
        <f>C72*#REF!</f>
        <v>#REF!</v>
      </c>
      <c r="W72" s="99">
        <v>50</v>
      </c>
    </row>
    <row r="73" spans="1:23" ht="15" customHeight="1">
      <c r="A73" s="179" t="s">
        <v>1855</v>
      </c>
      <c r="B73" s="121" t="s">
        <v>1856</v>
      </c>
      <c r="C73" s="272">
        <v>5.52</v>
      </c>
      <c r="D73" s="75"/>
      <c r="H73" s="233" t="e">
        <f>C73*#REF!</f>
        <v>#REF!</v>
      </c>
      <c r="W73" s="99">
        <v>50</v>
      </c>
    </row>
    <row r="74" spans="1:23" ht="15" customHeight="1">
      <c r="A74" s="179" t="s">
        <v>1857</v>
      </c>
      <c r="B74" s="121" t="s">
        <v>1858</v>
      </c>
      <c r="C74" s="272">
        <v>5.52</v>
      </c>
      <c r="D74" s="75"/>
      <c r="H74" s="233" t="e">
        <f>C74*#REF!</f>
        <v>#REF!</v>
      </c>
      <c r="W74" s="99">
        <v>50</v>
      </c>
    </row>
    <row r="75" spans="1:23" ht="15" customHeight="1">
      <c r="A75" s="179" t="s">
        <v>1859</v>
      </c>
      <c r="B75" s="121" t="s">
        <v>1860</v>
      </c>
      <c r="C75" s="272">
        <v>5.52</v>
      </c>
      <c r="D75" s="75"/>
      <c r="H75" s="233" t="e">
        <f>C75*#REF!</f>
        <v>#REF!</v>
      </c>
      <c r="W75" s="99">
        <v>50</v>
      </c>
    </row>
    <row r="76" spans="1:23" ht="15" customHeight="1">
      <c r="A76" s="179" t="s">
        <v>1861</v>
      </c>
      <c r="B76" s="121" t="s">
        <v>1862</v>
      </c>
      <c r="C76" s="272">
        <v>5.52</v>
      </c>
      <c r="D76" s="75"/>
      <c r="H76" s="233" t="e">
        <f>C76*#REF!</f>
        <v>#REF!</v>
      </c>
      <c r="W76" s="99">
        <v>50</v>
      </c>
    </row>
    <row r="77" spans="1:23" ht="15" customHeight="1">
      <c r="A77" s="179" t="s">
        <v>1863</v>
      </c>
      <c r="B77" s="121" t="s">
        <v>1864</v>
      </c>
      <c r="C77" s="272">
        <v>5.52</v>
      </c>
      <c r="D77" s="75"/>
      <c r="H77" s="233" t="e">
        <f>C77*#REF!</f>
        <v>#REF!</v>
      </c>
      <c r="W77" s="99">
        <v>50</v>
      </c>
    </row>
    <row r="78" spans="1:23" ht="15" customHeight="1">
      <c r="A78" s="179" t="s">
        <v>1865</v>
      </c>
      <c r="B78" s="121" t="s">
        <v>1866</v>
      </c>
      <c r="C78" s="272">
        <v>5.52</v>
      </c>
      <c r="D78" s="75"/>
      <c r="H78" s="233" t="e">
        <f>C78*#REF!</f>
        <v>#REF!</v>
      </c>
      <c r="W78" s="99">
        <v>50</v>
      </c>
    </row>
    <row r="79" spans="1:23" ht="15" customHeight="1">
      <c r="A79" s="179" t="s">
        <v>1867</v>
      </c>
      <c r="B79" s="121" t="s">
        <v>1868</v>
      </c>
      <c r="C79" s="272">
        <v>5.52</v>
      </c>
      <c r="D79" s="75"/>
      <c r="H79" s="233" t="e">
        <f>C79*#REF!</f>
        <v>#REF!</v>
      </c>
      <c r="W79" s="99">
        <v>50</v>
      </c>
    </row>
    <row r="80" spans="1:23" ht="15" customHeight="1">
      <c r="A80" s="179" t="s">
        <v>1869</v>
      </c>
      <c r="B80" s="121" t="s">
        <v>1870</v>
      </c>
      <c r="C80" s="272">
        <v>5.52</v>
      </c>
      <c r="D80" s="75"/>
      <c r="H80" s="233" t="e">
        <f>C80*#REF!</f>
        <v>#REF!</v>
      </c>
      <c r="W80" s="99">
        <v>50</v>
      </c>
    </row>
    <row r="81" spans="1:23" ht="15" customHeight="1">
      <c r="A81" s="179" t="s">
        <v>1871</v>
      </c>
      <c r="B81" s="121" t="s">
        <v>1872</v>
      </c>
      <c r="C81" s="272">
        <v>5.52</v>
      </c>
      <c r="D81" s="75"/>
      <c r="H81" s="233" t="e">
        <f>C81*#REF!</f>
        <v>#REF!</v>
      </c>
      <c r="W81" s="99">
        <v>50</v>
      </c>
    </row>
    <row r="82" spans="1:23" ht="15" customHeight="1">
      <c r="A82" s="179" t="s">
        <v>1873</v>
      </c>
      <c r="B82" s="121" t="s">
        <v>1874</v>
      </c>
      <c r="C82" s="272">
        <v>5.52</v>
      </c>
      <c r="D82" s="75"/>
      <c r="H82" s="233" t="e">
        <f>C82*#REF!</f>
        <v>#REF!</v>
      </c>
      <c r="W82" s="99">
        <v>50</v>
      </c>
    </row>
    <row r="83" spans="1:23" ht="15" customHeight="1">
      <c r="A83" s="179" t="s">
        <v>1875</v>
      </c>
      <c r="B83" s="121" t="s">
        <v>1876</v>
      </c>
      <c r="C83" s="272">
        <v>5.52</v>
      </c>
      <c r="D83" s="75"/>
      <c r="H83" s="233" t="e">
        <f>C83*#REF!</f>
        <v>#REF!</v>
      </c>
      <c r="W83" s="99">
        <v>50</v>
      </c>
    </row>
    <row r="84" spans="1:23" ht="15" customHeight="1">
      <c r="A84" s="179" t="s">
        <v>1877</v>
      </c>
      <c r="B84" s="121" t="s">
        <v>1878</v>
      </c>
      <c r="C84" s="272">
        <v>5.52</v>
      </c>
      <c r="D84" s="75"/>
      <c r="H84" s="233" t="e">
        <f>C84*#REF!</f>
        <v>#REF!</v>
      </c>
      <c r="W84" s="99">
        <v>50</v>
      </c>
    </row>
    <row r="85" spans="1:23" ht="15" customHeight="1">
      <c r="A85" s="179" t="s">
        <v>1879</v>
      </c>
      <c r="B85" s="121" t="s">
        <v>1880</v>
      </c>
      <c r="C85" s="272">
        <v>5.52</v>
      </c>
      <c r="D85" s="75"/>
      <c r="H85" s="233" t="e">
        <f>C85*#REF!</f>
        <v>#REF!</v>
      </c>
      <c r="W85" s="99">
        <v>50</v>
      </c>
    </row>
    <row r="86" spans="1:23" ht="15" customHeight="1">
      <c r="A86" s="179" t="s">
        <v>1881</v>
      </c>
      <c r="B86" s="121" t="s">
        <v>1882</v>
      </c>
      <c r="C86" s="272">
        <v>5.52</v>
      </c>
      <c r="D86" s="75"/>
      <c r="H86" s="233" t="e">
        <f>C86*#REF!</f>
        <v>#REF!</v>
      </c>
      <c r="W86" s="99">
        <v>50</v>
      </c>
    </row>
    <row r="87" spans="1:23" ht="15" customHeight="1">
      <c r="A87" s="179" t="s">
        <v>1883</v>
      </c>
      <c r="B87" s="121" t="s">
        <v>1884</v>
      </c>
      <c r="C87" s="272">
        <v>5.52</v>
      </c>
      <c r="D87" s="75"/>
      <c r="H87" s="233" t="e">
        <f>C87*#REF!</f>
        <v>#REF!</v>
      </c>
      <c r="W87" s="99">
        <v>50</v>
      </c>
    </row>
    <row r="88" spans="1:23" ht="15" customHeight="1">
      <c r="A88" s="179" t="s">
        <v>1885</v>
      </c>
      <c r="B88" s="121" t="s">
        <v>1886</v>
      </c>
      <c r="C88" s="272">
        <v>5.52</v>
      </c>
      <c r="D88" s="75"/>
      <c r="H88" s="233" t="e">
        <f>C88*#REF!</f>
        <v>#REF!</v>
      </c>
      <c r="W88" s="99">
        <v>50</v>
      </c>
    </row>
    <row r="89" spans="1:23" ht="15" customHeight="1">
      <c r="A89" s="179" t="s">
        <v>1887</v>
      </c>
      <c r="B89" s="121" t="s">
        <v>1888</v>
      </c>
      <c r="C89" s="272">
        <v>5.52</v>
      </c>
      <c r="D89" s="75"/>
      <c r="H89" s="233" t="e">
        <f>C89*#REF!</f>
        <v>#REF!</v>
      </c>
      <c r="W89" s="99">
        <v>50</v>
      </c>
    </row>
    <row r="90" spans="1:23" ht="15" customHeight="1">
      <c r="A90" s="179" t="s">
        <v>1889</v>
      </c>
      <c r="B90" s="121" t="s">
        <v>1890</v>
      </c>
      <c r="C90" s="272">
        <v>5.52</v>
      </c>
      <c r="D90" s="75"/>
      <c r="H90" s="233" t="e">
        <f>C90*#REF!</f>
        <v>#REF!</v>
      </c>
      <c r="W90" s="99">
        <v>50</v>
      </c>
    </row>
    <row r="91" spans="1:23" ht="15" customHeight="1">
      <c r="A91" s="179" t="s">
        <v>1891</v>
      </c>
      <c r="B91" s="121" t="s">
        <v>1892</v>
      </c>
      <c r="C91" s="272">
        <v>5.52</v>
      </c>
      <c r="D91" s="75"/>
      <c r="H91" s="233" t="e">
        <f>C91*#REF!</f>
        <v>#REF!</v>
      </c>
      <c r="W91" s="99">
        <v>50</v>
      </c>
    </row>
    <row r="92" spans="1:23" ht="15" customHeight="1">
      <c r="A92" s="179" t="s">
        <v>1893</v>
      </c>
      <c r="B92" s="121" t="s">
        <v>1894</v>
      </c>
      <c r="C92" s="272">
        <v>5.52</v>
      </c>
      <c r="D92" s="75"/>
      <c r="H92" s="233" t="e">
        <f>C92*#REF!</f>
        <v>#REF!</v>
      </c>
      <c r="W92" s="99">
        <v>50</v>
      </c>
    </row>
    <row r="93" spans="1:23" ht="15" customHeight="1">
      <c r="A93" s="179" t="s">
        <v>1895</v>
      </c>
      <c r="B93" s="121" t="s">
        <v>1896</v>
      </c>
      <c r="C93" s="272">
        <v>5.52</v>
      </c>
      <c r="D93" s="75"/>
      <c r="H93" s="233" t="e">
        <f>C93*#REF!</f>
        <v>#REF!</v>
      </c>
      <c r="W93" s="99">
        <v>50</v>
      </c>
    </row>
    <row r="94" spans="1:23" ht="15" customHeight="1">
      <c r="A94" s="179" t="s">
        <v>1897</v>
      </c>
      <c r="B94" s="121" t="s">
        <v>1898</v>
      </c>
      <c r="C94" s="272">
        <v>5.52</v>
      </c>
      <c r="D94" s="75"/>
      <c r="H94" s="233" t="e">
        <f>C94*#REF!</f>
        <v>#REF!</v>
      </c>
      <c r="W94" s="99">
        <v>50</v>
      </c>
    </row>
    <row r="95" spans="1:23" ht="15" customHeight="1">
      <c r="A95" s="179" t="s">
        <v>1899</v>
      </c>
      <c r="B95" s="121" t="s">
        <v>1900</v>
      </c>
      <c r="C95" s="272">
        <v>5.52</v>
      </c>
      <c r="D95" s="75"/>
      <c r="H95" s="233" t="e">
        <f>C95*#REF!</f>
        <v>#REF!</v>
      </c>
      <c r="W95" s="99">
        <v>50</v>
      </c>
    </row>
    <row r="96" spans="1:23" ht="15" customHeight="1">
      <c r="A96" s="179" t="s">
        <v>1901</v>
      </c>
      <c r="B96" s="121" t="s">
        <v>1902</v>
      </c>
      <c r="C96" s="272">
        <v>5.52</v>
      </c>
      <c r="D96" s="75"/>
      <c r="H96" s="233" t="e">
        <f>C96*#REF!</f>
        <v>#REF!</v>
      </c>
      <c r="W96" s="99">
        <v>50</v>
      </c>
    </row>
    <row r="97" spans="1:23" ht="15" customHeight="1">
      <c r="A97" s="179" t="s">
        <v>1903</v>
      </c>
      <c r="B97" s="121" t="s">
        <v>1904</v>
      </c>
      <c r="C97" s="272">
        <v>5.52</v>
      </c>
      <c r="D97" s="75"/>
      <c r="H97" s="233" t="e">
        <f>C97*#REF!</f>
        <v>#REF!</v>
      </c>
      <c r="W97" s="99">
        <v>50</v>
      </c>
    </row>
    <row r="98" spans="1:23" ht="15" customHeight="1">
      <c r="A98" s="179" t="s">
        <v>1905</v>
      </c>
      <c r="B98" s="121" t="s">
        <v>1906</v>
      </c>
      <c r="C98" s="272">
        <v>5.52</v>
      </c>
      <c r="D98" s="75"/>
      <c r="H98" s="233" t="e">
        <f>C98*#REF!</f>
        <v>#REF!</v>
      </c>
      <c r="W98" s="99">
        <v>50</v>
      </c>
    </row>
    <row r="99" spans="1:23" ht="15" customHeight="1">
      <c r="A99" s="179" t="s">
        <v>1907</v>
      </c>
      <c r="B99" s="121" t="s">
        <v>1908</v>
      </c>
      <c r="C99" s="272">
        <v>5.52</v>
      </c>
      <c r="D99" s="75"/>
      <c r="H99" s="233" t="e">
        <f>C99*#REF!</f>
        <v>#REF!</v>
      </c>
      <c r="W99" s="99">
        <v>50</v>
      </c>
    </row>
    <row r="100" spans="1:23" ht="15" customHeight="1">
      <c r="A100" s="179" t="s">
        <v>1909</v>
      </c>
      <c r="B100" s="121" t="s">
        <v>1910</v>
      </c>
      <c r="C100" s="272">
        <v>5.52</v>
      </c>
      <c r="D100" s="75"/>
      <c r="H100" s="233" t="e">
        <f>C100*#REF!</f>
        <v>#REF!</v>
      </c>
      <c r="W100" s="99">
        <v>50</v>
      </c>
    </row>
    <row r="101" spans="1:23" ht="15" customHeight="1">
      <c r="A101" s="179" t="s">
        <v>1911</v>
      </c>
      <c r="B101" s="121" t="s">
        <v>1912</v>
      </c>
      <c r="C101" s="272">
        <v>5.52</v>
      </c>
      <c r="D101" s="75"/>
      <c r="H101" s="233" t="e">
        <f>C101*#REF!</f>
        <v>#REF!</v>
      </c>
      <c r="W101" s="99">
        <v>50</v>
      </c>
    </row>
    <row r="102" spans="1:23" ht="15" customHeight="1">
      <c r="A102" s="179" t="s">
        <v>1913</v>
      </c>
      <c r="B102" s="121" t="s">
        <v>1914</v>
      </c>
      <c r="C102" s="272">
        <v>5.52</v>
      </c>
      <c r="D102" s="75"/>
      <c r="H102" s="233" t="e">
        <f>C102*#REF!</f>
        <v>#REF!</v>
      </c>
      <c r="W102" s="99">
        <v>50</v>
      </c>
    </row>
    <row r="103" spans="1:23" ht="15" customHeight="1">
      <c r="A103" s="179" t="s">
        <v>1915</v>
      </c>
      <c r="B103" s="121" t="s">
        <v>1916</v>
      </c>
      <c r="C103" s="272">
        <v>5.52</v>
      </c>
      <c r="D103" s="75"/>
      <c r="H103" s="233" t="e">
        <f>C103*#REF!</f>
        <v>#REF!</v>
      </c>
      <c r="W103" s="99">
        <v>50</v>
      </c>
    </row>
    <row r="104" spans="1:23" ht="15" customHeight="1">
      <c r="A104" s="179" t="s">
        <v>1917</v>
      </c>
      <c r="B104" s="121" t="s">
        <v>1918</v>
      </c>
      <c r="C104" s="272">
        <v>5.52</v>
      </c>
      <c r="D104" s="75"/>
      <c r="H104" s="233" t="e">
        <f>C104*#REF!</f>
        <v>#REF!</v>
      </c>
      <c r="W104" s="99">
        <v>50</v>
      </c>
    </row>
    <row r="105" spans="1:23" ht="15" customHeight="1">
      <c r="A105" s="179" t="s">
        <v>1919</v>
      </c>
      <c r="B105" s="121" t="s">
        <v>1920</v>
      </c>
      <c r="C105" s="272">
        <v>5.52</v>
      </c>
      <c r="D105" s="75"/>
      <c r="H105" s="233" t="e">
        <f>C105*#REF!</f>
        <v>#REF!</v>
      </c>
      <c r="W105" s="99">
        <v>50</v>
      </c>
    </row>
    <row r="106" spans="1:23" ht="15" customHeight="1">
      <c r="A106" s="179" t="s">
        <v>1921</v>
      </c>
      <c r="B106" s="121" t="s">
        <v>1922</v>
      </c>
      <c r="C106" s="272">
        <v>5.52</v>
      </c>
      <c r="D106" s="75"/>
      <c r="H106" s="233" t="e">
        <f>C106*#REF!</f>
        <v>#REF!</v>
      </c>
      <c r="W106" s="99">
        <v>50</v>
      </c>
    </row>
    <row r="107" spans="1:23" ht="15" customHeight="1">
      <c r="A107" s="179" t="s">
        <v>1923</v>
      </c>
      <c r="B107" s="121" t="s">
        <v>1924</v>
      </c>
      <c r="C107" s="272">
        <v>5.52</v>
      </c>
      <c r="D107" s="75"/>
      <c r="H107" s="233" t="e">
        <f>C107*#REF!</f>
        <v>#REF!</v>
      </c>
      <c r="W107" s="99">
        <v>50</v>
      </c>
    </row>
    <row r="108" spans="1:23" ht="15" customHeight="1">
      <c r="A108" s="179" t="s">
        <v>1925</v>
      </c>
      <c r="B108" s="121" t="s">
        <v>1926</v>
      </c>
      <c r="C108" s="272">
        <v>5.52</v>
      </c>
      <c r="D108" s="75"/>
      <c r="H108" s="233" t="e">
        <f>C108*#REF!</f>
        <v>#REF!</v>
      </c>
      <c r="W108" s="99">
        <v>50</v>
      </c>
    </row>
    <row r="109" spans="1:23" ht="15" customHeight="1">
      <c r="A109" s="179" t="s">
        <v>1927</v>
      </c>
      <c r="B109" s="121" t="s">
        <v>1928</v>
      </c>
      <c r="C109" s="272">
        <v>5.52</v>
      </c>
      <c r="D109" s="75"/>
      <c r="H109" s="233" t="e">
        <f>C109*#REF!</f>
        <v>#REF!</v>
      </c>
      <c r="W109" s="99">
        <v>50</v>
      </c>
    </row>
    <row r="110" spans="1:23" ht="15" customHeight="1">
      <c r="A110" s="179" t="s">
        <v>1929</v>
      </c>
      <c r="B110" s="121" t="s">
        <v>1930</v>
      </c>
      <c r="C110" s="272">
        <v>5.52</v>
      </c>
      <c r="D110" s="75"/>
      <c r="H110" s="233" t="e">
        <f>C110*#REF!</f>
        <v>#REF!</v>
      </c>
      <c r="W110" s="99">
        <v>50</v>
      </c>
    </row>
    <row r="111" spans="1:23" ht="15" customHeight="1">
      <c r="A111" s="179" t="s">
        <v>1931</v>
      </c>
      <c r="B111" s="121" t="s">
        <v>1932</v>
      </c>
      <c r="C111" s="272">
        <v>5.52</v>
      </c>
      <c r="D111" s="75"/>
      <c r="H111" s="233" t="e">
        <f>C111*#REF!</f>
        <v>#REF!</v>
      </c>
      <c r="W111" s="99">
        <v>50</v>
      </c>
    </row>
    <row r="112" spans="1:23" ht="15" customHeight="1">
      <c r="A112" s="179" t="s">
        <v>1933</v>
      </c>
      <c r="B112" s="121" t="s">
        <v>1934</v>
      </c>
      <c r="C112" s="272">
        <v>5.52</v>
      </c>
      <c r="D112" s="75"/>
      <c r="H112" s="233" t="e">
        <f>C112*#REF!</f>
        <v>#REF!</v>
      </c>
      <c r="W112" s="99">
        <v>50</v>
      </c>
    </row>
    <row r="113" spans="1:23" ht="15" customHeight="1">
      <c r="A113" s="179" t="s">
        <v>1935</v>
      </c>
      <c r="B113" s="121" t="s">
        <v>1936</v>
      </c>
      <c r="C113" s="272">
        <v>5.52</v>
      </c>
      <c r="D113" s="75"/>
      <c r="H113" s="233" t="e">
        <f>C113*#REF!</f>
        <v>#REF!</v>
      </c>
      <c r="W113" s="99">
        <v>50</v>
      </c>
    </row>
    <row r="114" spans="1:23" ht="15" customHeight="1">
      <c r="A114" s="179" t="s">
        <v>1937</v>
      </c>
      <c r="B114" s="121" t="s">
        <v>1938</v>
      </c>
      <c r="C114" s="272">
        <v>5.52</v>
      </c>
      <c r="D114" s="75"/>
      <c r="H114" s="233" t="e">
        <f>C114*#REF!</f>
        <v>#REF!</v>
      </c>
      <c r="W114" s="99">
        <v>50</v>
      </c>
    </row>
    <row r="115" spans="1:23" ht="15" customHeight="1">
      <c r="A115" s="179" t="s">
        <v>1939</v>
      </c>
      <c r="B115" s="121" t="s">
        <v>1940</v>
      </c>
      <c r="C115" s="272">
        <v>5.52</v>
      </c>
      <c r="D115" s="75"/>
      <c r="H115" s="233" t="e">
        <f>C115*#REF!</f>
        <v>#REF!</v>
      </c>
      <c r="W115" s="99">
        <v>50</v>
      </c>
    </row>
    <row r="116" spans="1:23" ht="15" customHeight="1">
      <c r="A116" s="179" t="s">
        <v>1941</v>
      </c>
      <c r="B116" s="121" t="s">
        <v>1942</v>
      </c>
      <c r="C116" s="272">
        <v>5.52</v>
      </c>
      <c r="D116" s="75"/>
      <c r="H116" s="233" t="e">
        <f>C116*#REF!</f>
        <v>#REF!</v>
      </c>
      <c r="W116" s="99">
        <v>50</v>
      </c>
    </row>
    <row r="117" spans="1:23" ht="15" customHeight="1">
      <c r="A117" s="179" t="s">
        <v>1943</v>
      </c>
      <c r="B117" s="121" t="s">
        <v>1944</v>
      </c>
      <c r="C117" s="272">
        <v>5.52</v>
      </c>
      <c r="D117" s="75"/>
      <c r="H117" s="233" t="e">
        <f>C117*#REF!</f>
        <v>#REF!</v>
      </c>
      <c r="W117" s="99">
        <v>50</v>
      </c>
    </row>
    <row r="118" spans="1:23" ht="15" customHeight="1">
      <c r="A118" s="179" t="s">
        <v>1945</v>
      </c>
      <c r="B118" s="121" t="s">
        <v>1946</v>
      </c>
      <c r="C118" s="272">
        <v>5.52</v>
      </c>
      <c r="D118" s="75"/>
      <c r="H118" s="233" t="e">
        <f>C118*#REF!</f>
        <v>#REF!</v>
      </c>
      <c r="W118" s="99">
        <v>50</v>
      </c>
    </row>
    <row r="119" spans="1:23" ht="15" customHeight="1">
      <c r="A119" s="179" t="s">
        <v>1947</v>
      </c>
      <c r="B119" s="121" t="s">
        <v>1948</v>
      </c>
      <c r="C119" s="272">
        <v>5.52</v>
      </c>
      <c r="D119" s="75"/>
      <c r="H119" s="233" t="e">
        <f>C119*#REF!</f>
        <v>#REF!</v>
      </c>
      <c r="W119" s="99">
        <v>50</v>
      </c>
    </row>
    <row r="120" spans="1:23" ht="15" customHeight="1">
      <c r="A120" s="179" t="s">
        <v>1949</v>
      </c>
      <c r="B120" s="121" t="s">
        <v>1950</v>
      </c>
      <c r="C120" s="272">
        <v>5.52</v>
      </c>
      <c r="D120" s="75"/>
      <c r="H120" s="233" t="e">
        <f>C120*#REF!</f>
        <v>#REF!</v>
      </c>
      <c r="W120" s="99">
        <v>50</v>
      </c>
    </row>
    <row r="121" spans="1:23" ht="15" customHeight="1">
      <c r="A121" s="179" t="s">
        <v>1951</v>
      </c>
      <c r="B121" s="121" t="s">
        <v>1952</v>
      </c>
      <c r="C121" s="272">
        <v>5.52</v>
      </c>
      <c r="D121" s="75"/>
      <c r="H121" s="233" t="e">
        <f>C121*#REF!</f>
        <v>#REF!</v>
      </c>
      <c r="W121" s="99">
        <v>50</v>
      </c>
    </row>
    <row r="122" spans="1:23" ht="15" customHeight="1">
      <c r="A122" s="179" t="s">
        <v>1953</v>
      </c>
      <c r="B122" s="121" t="s">
        <v>1954</v>
      </c>
      <c r="C122" s="272">
        <v>5.52</v>
      </c>
      <c r="D122" s="75"/>
      <c r="H122" s="233" t="e">
        <f>C122*#REF!</f>
        <v>#REF!</v>
      </c>
      <c r="W122" s="99">
        <v>50</v>
      </c>
    </row>
    <row r="123" spans="1:23" ht="15" customHeight="1">
      <c r="A123" s="179" t="s">
        <v>1955</v>
      </c>
      <c r="B123" s="121" t="s">
        <v>1956</v>
      </c>
      <c r="C123" s="272">
        <v>5.52</v>
      </c>
      <c r="D123" s="75"/>
      <c r="H123" s="233" t="e">
        <f>C123*#REF!</f>
        <v>#REF!</v>
      </c>
      <c r="W123" s="99">
        <v>50</v>
      </c>
    </row>
    <row r="124" spans="1:23" ht="15" customHeight="1">
      <c r="A124" s="179" t="s">
        <v>1957</v>
      </c>
      <c r="B124" s="121" t="s">
        <v>1958</v>
      </c>
      <c r="C124" s="272">
        <v>5.52</v>
      </c>
      <c r="D124" s="75"/>
      <c r="H124" s="233" t="e">
        <f>C124*#REF!</f>
        <v>#REF!</v>
      </c>
      <c r="W124" s="99">
        <v>50</v>
      </c>
    </row>
    <row r="125" spans="1:23" ht="15" customHeight="1">
      <c r="A125" s="179" t="s">
        <v>1959</v>
      </c>
      <c r="B125" s="121" t="s">
        <v>1960</v>
      </c>
      <c r="C125" s="272">
        <v>5.52</v>
      </c>
      <c r="D125" s="75"/>
      <c r="H125" s="233" t="e">
        <f>C125*#REF!</f>
        <v>#REF!</v>
      </c>
      <c r="W125" s="99">
        <v>50</v>
      </c>
    </row>
    <row r="126" spans="1:23" ht="15" customHeight="1">
      <c r="A126" s="179" t="s">
        <v>1961</v>
      </c>
      <c r="B126" s="121" t="s">
        <v>1962</v>
      </c>
      <c r="C126" s="272">
        <v>5.52</v>
      </c>
      <c r="D126" s="75"/>
      <c r="H126" s="233" t="e">
        <f>C126*#REF!</f>
        <v>#REF!</v>
      </c>
      <c r="W126" s="99">
        <v>50</v>
      </c>
    </row>
    <row r="127" spans="1:23" ht="15" customHeight="1">
      <c r="A127" s="179" t="s">
        <v>1963</v>
      </c>
      <c r="B127" s="121" t="s">
        <v>1964</v>
      </c>
      <c r="C127" s="272">
        <v>5.52</v>
      </c>
      <c r="D127" s="75"/>
      <c r="H127" s="233" t="e">
        <f>C127*#REF!</f>
        <v>#REF!</v>
      </c>
      <c r="W127" s="99">
        <v>50</v>
      </c>
    </row>
    <row r="128" spans="1:23" ht="15" customHeight="1">
      <c r="A128" s="179" t="s">
        <v>1965</v>
      </c>
      <c r="B128" s="121" t="s">
        <v>1966</v>
      </c>
      <c r="C128" s="272">
        <v>5.52</v>
      </c>
      <c r="D128" s="75"/>
      <c r="H128" s="233" t="e">
        <f>C128*#REF!</f>
        <v>#REF!</v>
      </c>
      <c r="W128" s="99">
        <v>50</v>
      </c>
    </row>
    <row r="129" spans="1:23" ht="15" customHeight="1">
      <c r="A129" s="179" t="s">
        <v>1967</v>
      </c>
      <c r="B129" s="121" t="s">
        <v>1968</v>
      </c>
      <c r="C129" s="272">
        <v>5.52</v>
      </c>
      <c r="D129" s="75"/>
      <c r="H129" s="233" t="e">
        <f>C129*#REF!</f>
        <v>#REF!</v>
      </c>
      <c r="W129" s="99">
        <v>50</v>
      </c>
    </row>
    <row r="130" spans="1:23" ht="15" customHeight="1">
      <c r="A130" s="179" t="s">
        <v>1969</v>
      </c>
      <c r="B130" s="121" t="s">
        <v>1970</v>
      </c>
      <c r="C130" s="272">
        <v>5.52</v>
      </c>
      <c r="D130" s="75"/>
      <c r="H130" s="233" t="e">
        <f>C130*#REF!</f>
        <v>#REF!</v>
      </c>
      <c r="W130" s="99">
        <v>50</v>
      </c>
    </row>
    <row r="131" spans="1:23" ht="15" customHeight="1">
      <c r="A131" s="179" t="s">
        <v>1971</v>
      </c>
      <c r="B131" s="121" t="s">
        <v>1972</v>
      </c>
      <c r="C131" s="272">
        <v>5.52</v>
      </c>
      <c r="D131" s="75"/>
      <c r="H131" s="233" t="e">
        <f>C131*#REF!</f>
        <v>#REF!</v>
      </c>
      <c r="W131" s="99">
        <v>50</v>
      </c>
    </row>
    <row r="132" spans="1:23" ht="15" customHeight="1">
      <c r="A132" s="179" t="s">
        <v>1973</v>
      </c>
      <c r="B132" s="121" t="s">
        <v>1974</v>
      </c>
      <c r="C132" s="272">
        <v>5.52</v>
      </c>
      <c r="D132" s="75"/>
      <c r="H132" s="233" t="e">
        <f>C132*#REF!</f>
        <v>#REF!</v>
      </c>
      <c r="W132" s="99">
        <v>50</v>
      </c>
    </row>
    <row r="133" spans="1:23" ht="15" customHeight="1">
      <c r="A133" s="179" t="s">
        <v>1975</v>
      </c>
      <c r="B133" s="121" t="s">
        <v>1976</v>
      </c>
      <c r="C133" s="272">
        <v>5.52</v>
      </c>
      <c r="D133" s="75"/>
      <c r="H133" s="233" t="e">
        <f>C133*#REF!</f>
        <v>#REF!</v>
      </c>
      <c r="W133" s="99">
        <v>50</v>
      </c>
    </row>
    <row r="134" spans="1:23" ht="15" customHeight="1">
      <c r="A134" s="179" t="s">
        <v>1977</v>
      </c>
      <c r="B134" s="121" t="s">
        <v>1978</v>
      </c>
      <c r="C134" s="272">
        <v>5.52</v>
      </c>
      <c r="D134" s="75"/>
      <c r="H134" s="233" t="e">
        <f>C134*#REF!</f>
        <v>#REF!</v>
      </c>
      <c r="W134" s="99">
        <v>50</v>
      </c>
    </row>
    <row r="135" spans="1:23" ht="15" customHeight="1">
      <c r="A135" s="179" t="s">
        <v>1979</v>
      </c>
      <c r="B135" s="121" t="s">
        <v>1980</v>
      </c>
      <c r="C135" s="272">
        <v>5.52</v>
      </c>
      <c r="D135" s="75"/>
      <c r="H135" s="233" t="e">
        <f>C135*#REF!</f>
        <v>#REF!</v>
      </c>
      <c r="W135" s="99">
        <v>50</v>
      </c>
    </row>
    <row r="136" spans="1:23" ht="15" customHeight="1">
      <c r="A136" s="179" t="s">
        <v>1981</v>
      </c>
      <c r="B136" s="121" t="s">
        <v>1982</v>
      </c>
      <c r="C136" s="272">
        <v>5.52</v>
      </c>
      <c r="D136" s="75"/>
      <c r="H136" s="233" t="e">
        <f>C136*#REF!</f>
        <v>#REF!</v>
      </c>
      <c r="W136" s="99">
        <v>50</v>
      </c>
    </row>
    <row r="137" spans="1:23" ht="15" customHeight="1">
      <c r="A137" s="179" t="s">
        <v>1983</v>
      </c>
      <c r="B137" s="121" t="s">
        <v>1984</v>
      </c>
      <c r="C137" s="272">
        <v>5.52</v>
      </c>
      <c r="D137" s="75"/>
      <c r="H137" s="233" t="e">
        <f>C137*#REF!</f>
        <v>#REF!</v>
      </c>
      <c r="W137" s="99">
        <v>50</v>
      </c>
    </row>
    <row r="138" spans="1:23" ht="15" customHeight="1">
      <c r="A138" s="179" t="s">
        <v>1985</v>
      </c>
      <c r="B138" s="121" t="s">
        <v>1986</v>
      </c>
      <c r="C138" s="272">
        <v>5.52</v>
      </c>
      <c r="D138" s="75"/>
      <c r="H138" s="233" t="e">
        <f>C138*#REF!</f>
        <v>#REF!</v>
      </c>
      <c r="W138" s="99">
        <v>50</v>
      </c>
    </row>
    <row r="139" spans="1:23" ht="15" customHeight="1">
      <c r="A139" s="179" t="s">
        <v>1987</v>
      </c>
      <c r="B139" s="121" t="s">
        <v>1988</v>
      </c>
      <c r="C139" s="272">
        <v>5.52</v>
      </c>
      <c r="D139" s="75"/>
      <c r="H139" s="233" t="e">
        <f>C139*#REF!</f>
        <v>#REF!</v>
      </c>
      <c r="W139" s="99">
        <v>50</v>
      </c>
    </row>
    <row r="140" spans="1:23" ht="15" customHeight="1">
      <c r="A140" s="179" t="s">
        <v>1989</v>
      </c>
      <c r="B140" s="121" t="s">
        <v>1990</v>
      </c>
      <c r="C140" s="272">
        <v>5.52</v>
      </c>
      <c r="D140" s="75"/>
      <c r="H140" s="233" t="e">
        <f>C140*#REF!</f>
        <v>#REF!</v>
      </c>
      <c r="W140" s="99">
        <v>50</v>
      </c>
    </row>
    <row r="141" spans="1:23" ht="15" customHeight="1">
      <c r="A141" s="179" t="s">
        <v>1991</v>
      </c>
      <c r="B141" s="121" t="s">
        <v>1992</v>
      </c>
      <c r="C141" s="272">
        <v>5.52</v>
      </c>
      <c r="D141" s="75"/>
      <c r="H141" s="233" t="e">
        <f>C141*#REF!</f>
        <v>#REF!</v>
      </c>
      <c r="W141" s="99">
        <v>50</v>
      </c>
    </row>
    <row r="142" spans="1:23" ht="15" customHeight="1">
      <c r="A142" s="179" t="s">
        <v>1993</v>
      </c>
      <c r="B142" s="121" t="s">
        <v>1994</v>
      </c>
      <c r="C142" s="272">
        <v>5.52</v>
      </c>
      <c r="D142" s="75"/>
      <c r="H142" s="233" t="e">
        <f>C142*#REF!</f>
        <v>#REF!</v>
      </c>
      <c r="W142" s="99">
        <v>50</v>
      </c>
    </row>
    <row r="143" spans="1:23" ht="15" customHeight="1">
      <c r="A143" s="179" t="s">
        <v>1995</v>
      </c>
      <c r="B143" s="121" t="s">
        <v>1996</v>
      </c>
      <c r="C143" s="272">
        <v>5.52</v>
      </c>
      <c r="D143" s="75"/>
      <c r="H143" s="233" t="e">
        <f>C143*#REF!</f>
        <v>#REF!</v>
      </c>
      <c r="W143" s="99">
        <v>50</v>
      </c>
    </row>
    <row r="144" spans="1:23" ht="15" customHeight="1">
      <c r="A144" s="179" t="s">
        <v>1997</v>
      </c>
      <c r="B144" s="121" t="s">
        <v>1998</v>
      </c>
      <c r="C144" s="272">
        <v>5.52</v>
      </c>
      <c r="D144" s="75"/>
      <c r="H144" s="233" t="e">
        <f>C144*#REF!</f>
        <v>#REF!</v>
      </c>
      <c r="W144" s="99">
        <v>50</v>
      </c>
    </row>
    <row r="145" spans="1:23" ht="15" customHeight="1">
      <c r="A145" s="179" t="s">
        <v>1999</v>
      </c>
      <c r="B145" s="121" t="s">
        <v>2000</v>
      </c>
      <c r="C145" s="272">
        <v>5.52</v>
      </c>
      <c r="D145" s="75"/>
      <c r="H145" s="233" t="e">
        <f>C145*#REF!</f>
        <v>#REF!</v>
      </c>
      <c r="W145" s="99">
        <v>50</v>
      </c>
    </row>
    <row r="146" spans="1:23" ht="15" customHeight="1">
      <c r="A146" s="179" t="s">
        <v>2001</v>
      </c>
      <c r="B146" s="121" t="s">
        <v>2002</v>
      </c>
      <c r="C146" s="272">
        <v>5.52</v>
      </c>
      <c r="D146" s="75"/>
      <c r="H146" s="233" t="e">
        <f>C146*#REF!</f>
        <v>#REF!</v>
      </c>
      <c r="W146" s="99">
        <v>50</v>
      </c>
    </row>
    <row r="147" spans="1:23" ht="15" customHeight="1">
      <c r="A147" s="179" t="s">
        <v>2003</v>
      </c>
      <c r="B147" s="121" t="s">
        <v>2004</v>
      </c>
      <c r="C147" s="272">
        <v>5.52</v>
      </c>
      <c r="D147" s="75"/>
      <c r="H147" s="233" t="e">
        <f>C147*#REF!</f>
        <v>#REF!</v>
      </c>
      <c r="W147" s="99">
        <v>50</v>
      </c>
    </row>
    <row r="148" spans="1:23" ht="15" customHeight="1">
      <c r="A148" s="179" t="s">
        <v>2005</v>
      </c>
      <c r="B148" s="121" t="s">
        <v>2006</v>
      </c>
      <c r="C148" s="272">
        <v>5.52</v>
      </c>
      <c r="D148" s="75"/>
      <c r="H148" s="233" t="e">
        <f>C148*#REF!</f>
        <v>#REF!</v>
      </c>
      <c r="W148" s="99">
        <v>50</v>
      </c>
    </row>
    <row r="149" spans="1:23" ht="15" customHeight="1">
      <c r="A149" s="179" t="s">
        <v>2007</v>
      </c>
      <c r="B149" s="121" t="s">
        <v>2008</v>
      </c>
      <c r="C149" s="272">
        <v>5.52</v>
      </c>
      <c r="D149" s="75"/>
      <c r="H149" s="233" t="e">
        <f>C149*#REF!</f>
        <v>#REF!</v>
      </c>
      <c r="W149" s="99">
        <v>50</v>
      </c>
    </row>
    <row r="150" spans="1:23" ht="15" customHeight="1">
      <c r="A150" s="179" t="s">
        <v>2009</v>
      </c>
      <c r="B150" s="121" t="s">
        <v>2010</v>
      </c>
      <c r="C150" s="272">
        <v>5.52</v>
      </c>
      <c r="D150" s="75"/>
      <c r="H150" s="233" t="e">
        <f>C150*#REF!</f>
        <v>#REF!</v>
      </c>
      <c r="W150" s="99">
        <v>50</v>
      </c>
    </row>
    <row r="151" spans="1:23" ht="15" customHeight="1">
      <c r="A151" s="179" t="s">
        <v>2011</v>
      </c>
      <c r="B151" s="121" t="s">
        <v>2012</v>
      </c>
      <c r="C151" s="272">
        <v>5.52</v>
      </c>
      <c r="D151" s="75"/>
      <c r="H151" s="233" t="e">
        <f>C151*#REF!</f>
        <v>#REF!</v>
      </c>
      <c r="W151" s="99">
        <v>50</v>
      </c>
    </row>
    <row r="152" spans="1:23" ht="15" customHeight="1" thickBot="1">
      <c r="A152" s="177" t="s">
        <v>2014</v>
      </c>
      <c r="B152" s="178" t="s">
        <v>2015</v>
      </c>
      <c r="C152" s="271">
        <v>5.52</v>
      </c>
      <c r="D152" s="75"/>
      <c r="H152" s="233" t="e">
        <f>C152*#REF!</f>
        <v>#REF!</v>
      </c>
      <c r="W152" s="99">
        <v>50</v>
      </c>
    </row>
    <row r="153" spans="1:23" ht="12.75">
      <c r="A153" s="17"/>
      <c r="B153" s="17"/>
      <c r="C153" s="273"/>
      <c r="H153" s="233" t="e">
        <f>C153*#REF!</f>
        <v>#REF!</v>
      </c>
      <c r="W153" s="99"/>
    </row>
    <row r="154" spans="1:23" ht="13.5" thickBot="1">
      <c r="A154" s="17"/>
      <c r="B154" s="17"/>
      <c r="C154" s="273"/>
      <c r="H154" s="233" t="e">
        <f>C154*#REF!</f>
        <v>#REF!</v>
      </c>
      <c r="W154" s="99"/>
    </row>
    <row r="155" spans="1:23" ht="16.5" thickBot="1">
      <c r="A155" s="149" t="s">
        <v>925</v>
      </c>
      <c r="B155" s="180"/>
      <c r="C155" s="269"/>
      <c r="H155" s="233"/>
      <c r="W155" s="99"/>
    </row>
    <row r="156" spans="1:23" s="228" customFormat="1" ht="15" customHeight="1">
      <c r="A156" s="175" t="s">
        <v>2036</v>
      </c>
      <c r="B156" s="176" t="s">
        <v>2037</v>
      </c>
      <c r="C156" s="263">
        <v>112.68</v>
      </c>
      <c r="D156" s="75"/>
      <c r="G156" s="202"/>
      <c r="H156" s="233" t="e">
        <f>C156*#REF!</f>
        <v>#REF!</v>
      </c>
      <c r="W156" s="99">
        <v>1150</v>
      </c>
    </row>
    <row r="157" spans="1:23" s="228" customFormat="1" ht="15" customHeight="1" thickBot="1">
      <c r="A157" s="177" t="s">
        <v>2038</v>
      </c>
      <c r="B157" s="178" t="s">
        <v>2039</v>
      </c>
      <c r="C157" s="274">
        <v>112.68</v>
      </c>
      <c r="D157" s="75"/>
      <c r="G157" s="202"/>
      <c r="H157" s="233" t="e">
        <f>C157*#REF!</f>
        <v>#REF!</v>
      </c>
      <c r="W157" s="99">
        <v>1150</v>
      </c>
    </row>
    <row r="158" spans="1:3" ht="12.75">
      <c r="A158" s="17"/>
      <c r="B158" s="17"/>
      <c r="C158" s="27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9.140625" style="0" customWidth="1"/>
    <col min="2" max="2" width="50.28125" style="0" customWidth="1"/>
    <col min="3" max="3" width="11.421875" style="276" customWidth="1"/>
    <col min="4" max="4" width="16.57421875" style="0" customWidth="1"/>
    <col min="5" max="6" width="11.421875" style="0" customWidth="1"/>
    <col min="7" max="7" width="11.421875" style="0" hidden="1" customWidth="1"/>
    <col min="8" max="8" width="12.28125" style="0" hidden="1" customWidth="1"/>
    <col min="9" max="18" width="11.421875" style="0" customWidth="1"/>
    <col min="19" max="19" width="7.57421875" style="0" customWidth="1"/>
    <col min="20" max="20" width="24.140625" style="117" customWidth="1"/>
    <col min="21" max="23" width="11.421875" style="0" customWidth="1"/>
  </cols>
  <sheetData>
    <row r="1" spans="1:20" s="7" customFormat="1" ht="15" customHeight="1">
      <c r="A1" s="4"/>
      <c r="B1" s="5"/>
      <c r="C1" s="259"/>
      <c r="D1" s="50"/>
      <c r="E1" s="6"/>
      <c r="F1" s="6"/>
      <c r="G1" s="6"/>
      <c r="H1" s="11"/>
      <c r="T1" s="118"/>
    </row>
    <row r="2" spans="1:20" s="7" customFormat="1" ht="15" customHeight="1">
      <c r="A2" s="4"/>
      <c r="B2" s="66"/>
      <c r="C2" s="259"/>
      <c r="D2" s="50"/>
      <c r="E2" s="6"/>
      <c r="F2" s="6"/>
      <c r="G2" s="6"/>
      <c r="H2" s="11"/>
      <c r="T2" s="118"/>
    </row>
    <row r="3" spans="1:20" s="7" customFormat="1" ht="15" customHeight="1">
      <c r="A3" s="4"/>
      <c r="C3" s="259"/>
      <c r="D3" s="50"/>
      <c r="E3" s="6"/>
      <c r="F3" s="6"/>
      <c r="G3" s="6"/>
      <c r="H3" s="11"/>
      <c r="T3" s="118"/>
    </row>
    <row r="4" spans="1:20" s="7" customFormat="1" ht="15" customHeight="1">
      <c r="A4" s="4"/>
      <c r="B4" s="8" t="s">
        <v>2129</v>
      </c>
      <c r="C4" s="259"/>
      <c r="D4" s="50"/>
      <c r="E4" s="6"/>
      <c r="F4" s="6"/>
      <c r="G4" s="6"/>
      <c r="H4" s="11"/>
      <c r="T4" s="118"/>
    </row>
    <row r="5" spans="1:20" s="7" customFormat="1" ht="3" customHeight="1">
      <c r="A5" s="9"/>
      <c r="B5" s="9"/>
      <c r="C5" s="260"/>
      <c r="D5" s="50"/>
      <c r="E5" s="6"/>
      <c r="F5" s="6"/>
      <c r="G5" s="6"/>
      <c r="H5" s="11"/>
      <c r="T5" s="118"/>
    </row>
    <row r="7" ht="13.5" thickBot="1"/>
    <row r="8" spans="1:20" s="12" customFormat="1" ht="15" customHeight="1" thickBot="1">
      <c r="A8" s="131" t="s">
        <v>1112</v>
      </c>
      <c r="B8" s="132"/>
      <c r="C8" s="262"/>
      <c r="D8" s="33"/>
      <c r="H8" s="74"/>
      <c r="T8" s="84" t="s">
        <v>1113</v>
      </c>
    </row>
    <row r="9" spans="1:21" s="12" customFormat="1" ht="15" customHeight="1">
      <c r="A9" s="151" t="s">
        <v>1108</v>
      </c>
      <c r="B9" s="156" t="s">
        <v>1110</v>
      </c>
      <c r="C9" s="263">
        <v>81.48</v>
      </c>
      <c r="D9" s="75" t="s">
        <v>1046</v>
      </c>
      <c r="H9" s="74" t="e">
        <f>C9*#REF!</f>
        <v>#REF!</v>
      </c>
      <c r="T9" s="119">
        <v>300</v>
      </c>
      <c r="U9" s="12" t="e">
        <f>#REF!*T9</f>
        <v>#REF!</v>
      </c>
    </row>
    <row r="10" spans="1:21" s="12" customFormat="1" ht="15" customHeight="1">
      <c r="A10" s="128" t="s">
        <v>1109</v>
      </c>
      <c r="B10" s="58" t="s">
        <v>1111</v>
      </c>
      <c r="C10" s="264">
        <v>81.48</v>
      </c>
      <c r="D10" s="75" t="s">
        <v>1046</v>
      </c>
      <c r="H10" s="74" t="e">
        <f>C10*#REF!</f>
        <v>#REF!</v>
      </c>
      <c r="T10" s="119">
        <v>300</v>
      </c>
      <c r="U10" s="12" t="e">
        <f>#REF!*T10</f>
        <v>#REF!</v>
      </c>
    </row>
    <row r="11" spans="1:21" s="12" customFormat="1" ht="15" customHeight="1" thickBot="1">
      <c r="A11" s="129" t="s">
        <v>1193</v>
      </c>
      <c r="B11" s="174" t="s">
        <v>1194</v>
      </c>
      <c r="C11" s="274">
        <v>119.88</v>
      </c>
      <c r="D11" s="77"/>
      <c r="H11" s="74" t="e">
        <f>C11*#REF!</f>
        <v>#REF!</v>
      </c>
      <c r="T11" s="119">
        <v>300</v>
      </c>
      <c r="U11" s="12" t="e">
        <f>#REF!*T11</f>
        <v>#REF!</v>
      </c>
    </row>
    <row r="12" ht="12.75">
      <c r="C12" s="267"/>
    </row>
    <row r="13" ht="12.75">
      <c r="C13" s="267"/>
    </row>
    <row r="14" ht="12.75">
      <c r="C14" s="267"/>
    </row>
    <row r="15" ht="12.75">
      <c r="C15" s="267"/>
    </row>
    <row r="16" ht="12.75">
      <c r="C16" s="267"/>
    </row>
    <row r="17" ht="12.75">
      <c r="C17" s="267"/>
    </row>
    <row r="18" ht="13.5" thickBot="1">
      <c r="C18" s="267"/>
    </row>
    <row r="19" spans="1:20" s="12" customFormat="1" ht="15" customHeight="1" thickBot="1">
      <c r="A19" s="149" t="s">
        <v>2092</v>
      </c>
      <c r="B19" s="180"/>
      <c r="C19" s="269"/>
      <c r="D19" s="33"/>
      <c r="H19" s="74"/>
      <c r="T19" s="84" t="s">
        <v>1113</v>
      </c>
    </row>
    <row r="20" spans="1:21" s="12" customFormat="1" ht="15" customHeight="1">
      <c r="A20" s="151" t="s">
        <v>2068</v>
      </c>
      <c r="B20" s="152" t="s">
        <v>2069</v>
      </c>
      <c r="C20" s="263">
        <v>40.68</v>
      </c>
      <c r="D20" s="75"/>
      <c r="H20" s="74" t="e">
        <f>C20*#REF!</f>
        <v>#REF!</v>
      </c>
      <c r="T20" s="119">
        <v>100</v>
      </c>
      <c r="U20" s="12" t="e">
        <f>#REF!*T20</f>
        <v>#REF!</v>
      </c>
    </row>
    <row r="21" spans="1:20" s="12" customFormat="1" ht="15" customHeight="1">
      <c r="A21" s="128" t="s">
        <v>2070</v>
      </c>
      <c r="B21" s="56" t="s">
        <v>2071</v>
      </c>
      <c r="C21" s="264">
        <v>40.68</v>
      </c>
      <c r="D21" s="75"/>
      <c r="H21" s="74" t="e">
        <f>C21*#REF!</f>
        <v>#REF!</v>
      </c>
      <c r="T21" s="119">
        <v>100</v>
      </c>
    </row>
    <row r="22" spans="1:20" s="12" customFormat="1" ht="15" customHeight="1">
      <c r="A22" s="128" t="s">
        <v>2072</v>
      </c>
      <c r="B22" s="56" t="s">
        <v>2073</v>
      </c>
      <c r="C22" s="264">
        <v>40.68</v>
      </c>
      <c r="D22" s="75"/>
      <c r="H22" s="74" t="e">
        <f>C22*#REF!</f>
        <v>#REF!</v>
      </c>
      <c r="T22" s="119">
        <v>100</v>
      </c>
    </row>
    <row r="23" spans="1:20" s="12" customFormat="1" ht="15" customHeight="1">
      <c r="A23" s="128" t="s">
        <v>2074</v>
      </c>
      <c r="B23" s="56" t="s">
        <v>2075</v>
      </c>
      <c r="C23" s="264">
        <v>57.48</v>
      </c>
      <c r="D23" s="75"/>
      <c r="H23" s="74" t="e">
        <f>C23*#REF!</f>
        <v>#REF!</v>
      </c>
      <c r="T23" s="119">
        <v>100</v>
      </c>
    </row>
    <row r="24" spans="1:20" s="12" customFormat="1" ht="15" customHeight="1">
      <c r="A24" s="128" t="s">
        <v>2076</v>
      </c>
      <c r="B24" s="56" t="s">
        <v>2077</v>
      </c>
      <c r="C24" s="264">
        <v>43.08</v>
      </c>
      <c r="D24" s="75"/>
      <c r="H24" s="74" t="e">
        <f>C24*#REF!</f>
        <v>#REF!</v>
      </c>
      <c r="T24" s="119">
        <v>100</v>
      </c>
    </row>
    <row r="25" spans="1:20" s="12" customFormat="1" ht="15" customHeight="1">
      <c r="A25" s="128" t="s">
        <v>2078</v>
      </c>
      <c r="B25" s="56" t="s">
        <v>2079</v>
      </c>
      <c r="C25" s="264">
        <v>43.08</v>
      </c>
      <c r="D25" s="75"/>
      <c r="H25" s="74" t="e">
        <f>C25*#REF!</f>
        <v>#REF!</v>
      </c>
      <c r="T25" s="119">
        <v>100</v>
      </c>
    </row>
    <row r="26" spans="1:20" s="12" customFormat="1" ht="15" customHeight="1">
      <c r="A26" s="128" t="s">
        <v>2080</v>
      </c>
      <c r="B26" s="56" t="s">
        <v>2081</v>
      </c>
      <c r="C26" s="264">
        <v>43.08</v>
      </c>
      <c r="D26" s="75"/>
      <c r="H26" s="74" t="e">
        <f>C26*#REF!</f>
        <v>#REF!</v>
      </c>
      <c r="T26" s="119">
        <v>100</v>
      </c>
    </row>
    <row r="27" spans="1:20" s="12" customFormat="1" ht="15" customHeight="1">
      <c r="A27" s="128" t="s">
        <v>2082</v>
      </c>
      <c r="B27" s="56" t="s">
        <v>2083</v>
      </c>
      <c r="C27" s="264">
        <v>43.08</v>
      </c>
      <c r="D27" s="75"/>
      <c r="H27" s="74" t="e">
        <f>C27*#REF!</f>
        <v>#REF!</v>
      </c>
      <c r="T27" s="119">
        <v>100</v>
      </c>
    </row>
    <row r="28" spans="1:20" s="12" customFormat="1" ht="15" customHeight="1">
      <c r="A28" s="235" t="s">
        <v>2121</v>
      </c>
      <c r="B28" s="236" t="s">
        <v>2122</v>
      </c>
      <c r="C28" s="265">
        <v>47.879999999999995</v>
      </c>
      <c r="D28" s="75" t="s">
        <v>1741</v>
      </c>
      <c r="H28" s="74" t="e">
        <f>C28*#REF!</f>
        <v>#REF!</v>
      </c>
      <c r="T28" s="119"/>
    </row>
    <row r="29" spans="1:20" s="12" customFormat="1" ht="15" customHeight="1">
      <c r="A29" s="128" t="s">
        <v>2084</v>
      </c>
      <c r="B29" s="56" t="s">
        <v>2085</v>
      </c>
      <c r="C29" s="264">
        <v>57.48</v>
      </c>
      <c r="D29" s="75"/>
      <c r="H29" s="74" t="e">
        <f>C29*#REF!</f>
        <v>#REF!</v>
      </c>
      <c r="T29" s="119">
        <v>100</v>
      </c>
    </row>
    <row r="30" spans="1:20" s="12" customFormat="1" ht="15" customHeight="1">
      <c r="A30" s="128" t="s">
        <v>2086</v>
      </c>
      <c r="B30" s="56" t="s">
        <v>2087</v>
      </c>
      <c r="C30" s="264">
        <v>40.68</v>
      </c>
      <c r="D30" s="75"/>
      <c r="H30" s="74" t="e">
        <f>C30*#REF!</f>
        <v>#REF!</v>
      </c>
      <c r="T30" s="119">
        <v>100</v>
      </c>
    </row>
    <row r="31" spans="1:20" s="12" customFormat="1" ht="15" customHeight="1">
      <c r="A31" s="235" t="s">
        <v>2123</v>
      </c>
      <c r="B31" s="236" t="s">
        <v>2124</v>
      </c>
      <c r="C31" s="265">
        <v>40.68</v>
      </c>
      <c r="D31" s="75" t="s">
        <v>1741</v>
      </c>
      <c r="H31" s="74" t="e">
        <f>C31*#REF!</f>
        <v>#REF!</v>
      </c>
      <c r="T31" s="119"/>
    </row>
    <row r="32" spans="1:20" s="12" customFormat="1" ht="15" customHeight="1">
      <c r="A32" s="128" t="s">
        <v>2088</v>
      </c>
      <c r="B32" s="56" t="s">
        <v>2089</v>
      </c>
      <c r="C32" s="264">
        <v>33.48</v>
      </c>
      <c r="D32" s="75"/>
      <c r="H32" s="74" t="e">
        <f>C32*#REF!</f>
        <v>#REF!</v>
      </c>
      <c r="T32" s="119">
        <v>100</v>
      </c>
    </row>
    <row r="33" spans="1:21" s="12" customFormat="1" ht="15" customHeight="1">
      <c r="A33" s="128" t="s">
        <v>2090</v>
      </c>
      <c r="B33" s="56" t="s">
        <v>2091</v>
      </c>
      <c r="C33" s="264">
        <v>35.879999999999995</v>
      </c>
      <c r="D33" s="75"/>
      <c r="H33" s="74" t="e">
        <f>C33*#REF!</f>
        <v>#REF!</v>
      </c>
      <c r="T33" s="119">
        <v>100</v>
      </c>
      <c r="U33" s="12" t="e">
        <f>#REF!*T33</f>
        <v>#REF!</v>
      </c>
    </row>
    <row r="34" spans="1:20" s="12" customFormat="1" ht="15" customHeight="1">
      <c r="A34" s="235" t="s">
        <v>2125</v>
      </c>
      <c r="B34" s="236" t="s">
        <v>2126</v>
      </c>
      <c r="C34" s="265">
        <v>72</v>
      </c>
      <c r="D34" s="75" t="s">
        <v>1741</v>
      </c>
      <c r="H34" s="74" t="e">
        <f>C34*#REF!</f>
        <v>#REF!</v>
      </c>
      <c r="T34" s="119"/>
    </row>
    <row r="35" spans="1:20" s="12" customFormat="1" ht="15" customHeight="1" thickBot="1">
      <c r="A35" s="246" t="s">
        <v>2127</v>
      </c>
      <c r="B35" s="247" t="s">
        <v>2128</v>
      </c>
      <c r="C35" s="266">
        <v>35.879999999999995</v>
      </c>
      <c r="D35" s="75" t="s">
        <v>1741</v>
      </c>
      <c r="H35" s="74" t="e">
        <f>C35*#REF!</f>
        <v>#REF!</v>
      </c>
      <c r="T35" s="119"/>
    </row>
    <row r="37" ht="12.75">
      <c r="T37" s="119"/>
    </row>
    <row r="38" ht="12.75">
      <c r="H38" s="74" t="e">
        <f>SUM(H9:H37)-H39</f>
        <v>#REF!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256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16.57421875" style="17" customWidth="1"/>
    <col min="2" max="2" width="59.421875" style="17" customWidth="1"/>
    <col min="3" max="3" width="12.7109375" style="258" customWidth="1"/>
    <col min="4" max="4" width="16.7109375" style="32" customWidth="1"/>
    <col min="5" max="6" width="11.28125" style="17" customWidth="1"/>
    <col min="7" max="7" width="11.28125" style="16" customWidth="1"/>
    <col min="8" max="8" width="11.28125" style="225" hidden="1" customWidth="1"/>
    <col min="9" max="9" width="11.28125" style="17" hidden="1" customWidth="1"/>
    <col min="10" max="15" width="11.28125" style="17" customWidth="1"/>
    <col min="16" max="19" width="11.28125" style="0" customWidth="1"/>
    <col min="20" max="20" width="11.28125" style="103" customWidth="1"/>
    <col min="21" max="21" width="11.28125" style="113" customWidth="1"/>
    <col min="22" max="33" width="11.28125" style="17" customWidth="1"/>
    <col min="34" max="16384" width="11.421875" style="17" customWidth="1"/>
  </cols>
  <sheetData>
    <row r="1" spans="1:21" s="7" customFormat="1" ht="15" customHeight="1">
      <c r="A1" s="4"/>
      <c r="B1" s="5"/>
      <c r="C1" s="255"/>
      <c r="D1" s="79"/>
      <c r="H1" s="223"/>
      <c r="T1" s="100"/>
      <c r="U1" s="4"/>
    </row>
    <row r="2" spans="1:21" s="7" customFormat="1" ht="15" customHeight="1">
      <c r="A2" s="4"/>
      <c r="B2" s="66"/>
      <c r="C2" s="255"/>
      <c r="D2" s="79"/>
      <c r="H2" s="223"/>
      <c r="T2" s="100"/>
      <c r="U2" s="4"/>
    </row>
    <row r="3" spans="1:21" s="7" customFormat="1" ht="15" customHeight="1">
      <c r="A3" s="4"/>
      <c r="C3" s="255"/>
      <c r="D3" s="79"/>
      <c r="H3" s="223"/>
      <c r="T3" s="100"/>
      <c r="U3" s="4"/>
    </row>
    <row r="4" spans="1:21" s="7" customFormat="1" ht="15" customHeight="1">
      <c r="A4" s="4"/>
      <c r="B4" s="8" t="s">
        <v>2129</v>
      </c>
      <c r="C4" s="255"/>
      <c r="D4" s="79"/>
      <c r="H4" s="223"/>
      <c r="T4" s="100"/>
      <c r="U4" s="4"/>
    </row>
    <row r="5" spans="1:21" s="7" customFormat="1" ht="3" customHeight="1">
      <c r="A5" s="9"/>
      <c r="B5" s="9"/>
      <c r="C5" s="256"/>
      <c r="D5" s="79"/>
      <c r="H5" s="223"/>
      <c r="T5" s="100"/>
      <c r="U5" s="4"/>
    </row>
    <row r="6" spans="1:21" s="12" customFormat="1" ht="15" customHeight="1">
      <c r="A6" s="10"/>
      <c r="B6" s="10"/>
      <c r="C6" s="255"/>
      <c r="D6" s="33"/>
      <c r="H6" s="223"/>
      <c r="T6" s="98"/>
      <c r="U6" s="106"/>
    </row>
    <row r="7" spans="3:21" s="7" customFormat="1" ht="15" customHeight="1" thickBot="1">
      <c r="C7" s="257"/>
      <c r="D7" s="79"/>
      <c r="H7" s="223"/>
      <c r="T7" s="100"/>
      <c r="U7" s="4"/>
    </row>
    <row r="8" spans="1:21" s="12" customFormat="1" ht="15" customHeight="1">
      <c r="A8" s="149" t="s">
        <v>1686</v>
      </c>
      <c r="B8" s="180"/>
      <c r="C8" s="277" t="s">
        <v>2178</v>
      </c>
      <c r="D8" s="33"/>
      <c r="H8" s="223"/>
      <c r="T8" s="94"/>
      <c r="U8" s="106"/>
    </row>
    <row r="9" spans="1:21" s="30" customFormat="1" ht="15.75" customHeight="1">
      <c r="A9" s="128" t="s">
        <v>1192</v>
      </c>
      <c r="B9" s="56" t="s">
        <v>1687</v>
      </c>
      <c r="C9" s="264">
        <v>21.599999999999998</v>
      </c>
      <c r="D9" s="75"/>
      <c r="H9" s="224" t="e">
        <f>C9*#REF!</f>
        <v>#REF!</v>
      </c>
      <c r="T9" s="99">
        <v>400</v>
      </c>
      <c r="U9" s="106" t="e">
        <f>#REF!*T9</f>
        <v>#REF!</v>
      </c>
    </row>
    <row r="10" spans="1:21" s="30" customFormat="1" ht="15.75" customHeight="1">
      <c r="A10" s="128" t="s">
        <v>1504</v>
      </c>
      <c r="B10" s="56" t="s">
        <v>1737</v>
      </c>
      <c r="C10" s="264">
        <v>21.599999999999998</v>
      </c>
      <c r="D10" s="75"/>
      <c r="H10" s="224" t="e">
        <f>C10*#REF!</f>
        <v>#REF!</v>
      </c>
      <c r="T10" s="99">
        <v>400</v>
      </c>
      <c r="U10" s="106" t="e">
        <f>#REF!*T10</f>
        <v>#REF!</v>
      </c>
    </row>
    <row r="11" spans="1:21" s="30" customFormat="1" ht="15.75" customHeight="1">
      <c r="A11" s="128" t="s">
        <v>1736</v>
      </c>
      <c r="B11" s="56" t="s">
        <v>1738</v>
      </c>
      <c r="C11" s="264">
        <v>21.599999999999998</v>
      </c>
      <c r="D11" s="84"/>
      <c r="H11" s="224" t="e">
        <f>C11*#REF!</f>
        <v>#REF!</v>
      </c>
      <c r="T11" s="99"/>
      <c r="U11" s="106"/>
    </row>
    <row r="12" spans="1:21" s="12" customFormat="1" ht="15" customHeight="1">
      <c r="A12" s="128" t="s">
        <v>1759</v>
      </c>
      <c r="B12" s="56" t="s">
        <v>1762</v>
      </c>
      <c r="C12" s="264">
        <v>21.599999999999998</v>
      </c>
      <c r="D12" s="75"/>
      <c r="H12" s="224" t="e">
        <f>C12*#REF!</f>
        <v>#REF!</v>
      </c>
      <c r="T12" s="94"/>
      <c r="U12" s="106"/>
    </row>
    <row r="13" spans="1:21" s="30" customFormat="1" ht="15.75" customHeight="1" thickBot="1">
      <c r="A13" s="246" t="s">
        <v>2109</v>
      </c>
      <c r="B13" s="247" t="s">
        <v>2110</v>
      </c>
      <c r="C13" s="266">
        <v>21.599999999999998</v>
      </c>
      <c r="D13" s="75" t="s">
        <v>1741</v>
      </c>
      <c r="H13" s="224" t="e">
        <f>C13*#REF!</f>
        <v>#REF!</v>
      </c>
      <c r="T13" s="99"/>
      <c r="U13" s="106"/>
    </row>
    <row r="14" spans="1:21" s="30" customFormat="1" ht="15.75" customHeight="1">
      <c r="A14" s="244"/>
      <c r="B14" s="245"/>
      <c r="C14" s="285"/>
      <c r="D14" s="75"/>
      <c r="H14" s="224"/>
      <c r="T14" s="99"/>
      <c r="U14" s="106"/>
    </row>
    <row r="15" spans="1:21" s="30" customFormat="1" ht="15.75" customHeight="1" thickBot="1">
      <c r="A15" s="246" t="s">
        <v>2111</v>
      </c>
      <c r="B15" s="247" t="s">
        <v>2112</v>
      </c>
      <c r="C15" s="266">
        <v>28.56</v>
      </c>
      <c r="D15" s="75" t="s">
        <v>1741</v>
      </c>
      <c r="H15" s="224" t="e">
        <f>C15*#REF!</f>
        <v>#REF!</v>
      </c>
      <c r="T15" s="99"/>
      <c r="U15" s="106"/>
    </row>
    <row r="16" ht="12.75">
      <c r="C16" s="273"/>
    </row>
    <row r="17" ht="12.75">
      <c r="C17" s="273"/>
    </row>
    <row r="18" ht="12.75">
      <c r="C18" s="273"/>
    </row>
    <row r="19" ht="12.75">
      <c r="C19" s="273"/>
    </row>
    <row r="20" ht="13.5" thickBot="1">
      <c r="C20" s="273"/>
    </row>
    <row r="21" spans="1:21" s="12" customFormat="1" ht="15" customHeight="1" thickBot="1">
      <c r="A21" s="149" t="s">
        <v>1688</v>
      </c>
      <c r="B21" s="180"/>
      <c r="C21" s="269"/>
      <c r="D21" s="33"/>
      <c r="H21" s="224"/>
      <c r="T21" s="94"/>
      <c r="U21" s="106"/>
    </row>
    <row r="22" spans="1:21" s="30" customFormat="1" ht="15" customHeight="1">
      <c r="A22" s="151" t="s">
        <v>965</v>
      </c>
      <c r="B22" s="135" t="s">
        <v>1667</v>
      </c>
      <c r="C22" s="286">
        <v>21.599999999999998</v>
      </c>
      <c r="D22" s="84" t="s">
        <v>1710</v>
      </c>
      <c r="H22" s="224" t="e">
        <f>C22*#REF!</f>
        <v>#REF!</v>
      </c>
      <c r="T22" s="99">
        <v>470</v>
      </c>
      <c r="U22" s="106" t="e">
        <f>#REF!*T22</f>
        <v>#REF!</v>
      </c>
    </row>
    <row r="23" spans="1:21" s="30" customFormat="1" ht="15" customHeight="1">
      <c r="A23" s="128" t="s">
        <v>1024</v>
      </c>
      <c r="B23" s="56" t="s">
        <v>1668</v>
      </c>
      <c r="C23" s="264">
        <v>21.599999999999998</v>
      </c>
      <c r="D23" s="75"/>
      <c r="H23" s="224" t="e">
        <f>C23*#REF!</f>
        <v>#REF!</v>
      </c>
      <c r="T23" s="99">
        <v>470</v>
      </c>
      <c r="U23" s="106" t="e">
        <f>#REF!*T23</f>
        <v>#REF!</v>
      </c>
    </row>
    <row r="24" spans="1:21" s="30" customFormat="1" ht="15" customHeight="1">
      <c r="A24" s="128" t="s">
        <v>1106</v>
      </c>
      <c r="B24" s="56" t="s">
        <v>1669</v>
      </c>
      <c r="C24" s="264">
        <v>21.599999999999998</v>
      </c>
      <c r="D24" s="75"/>
      <c r="H24" s="224" t="e">
        <f>C24*#REF!</f>
        <v>#REF!</v>
      </c>
      <c r="T24" s="99">
        <v>470</v>
      </c>
      <c r="U24" s="106" t="e">
        <f>#REF!*T24</f>
        <v>#REF!</v>
      </c>
    </row>
    <row r="25" spans="1:21" s="30" customFormat="1" ht="15" customHeight="1">
      <c r="A25" s="128" t="s">
        <v>1191</v>
      </c>
      <c r="B25" s="56" t="s">
        <v>1670</v>
      </c>
      <c r="C25" s="264">
        <v>21.599999999999998</v>
      </c>
      <c r="D25" s="75"/>
      <c r="H25" s="224" t="e">
        <f>C25*#REF!</f>
        <v>#REF!</v>
      </c>
      <c r="T25" s="99">
        <v>470</v>
      </c>
      <c r="U25" s="106" t="e">
        <f>#REF!*T25</f>
        <v>#REF!</v>
      </c>
    </row>
    <row r="26" spans="1:21" s="30" customFormat="1" ht="15" customHeight="1">
      <c r="A26" s="128" t="s">
        <v>1421</v>
      </c>
      <c r="B26" s="56" t="s">
        <v>1671</v>
      </c>
      <c r="C26" s="264">
        <v>21.599999999999998</v>
      </c>
      <c r="D26" s="75"/>
      <c r="H26" s="224" t="e">
        <f>C26*#REF!</f>
        <v>#REF!</v>
      </c>
      <c r="T26" s="99"/>
      <c r="U26" s="106"/>
    </row>
    <row r="27" spans="1:21" s="30" customFormat="1" ht="15" customHeight="1">
      <c r="A27" s="128" t="s">
        <v>1505</v>
      </c>
      <c r="B27" s="56" t="s">
        <v>1506</v>
      </c>
      <c r="C27" s="264">
        <v>21.599999999999998</v>
      </c>
      <c r="D27" s="75"/>
      <c r="H27" s="224" t="e">
        <f>C27*#REF!</f>
        <v>#REF!</v>
      </c>
      <c r="T27" s="99"/>
      <c r="U27" s="106"/>
    </row>
    <row r="28" spans="1:21" s="30" customFormat="1" ht="15" customHeight="1">
      <c r="A28" s="128" t="s">
        <v>1744</v>
      </c>
      <c r="B28" s="205" t="s">
        <v>1745</v>
      </c>
      <c r="C28" s="287">
        <v>21.599999999999998</v>
      </c>
      <c r="D28" s="75"/>
      <c r="H28" s="224" t="e">
        <f>C28*#REF!</f>
        <v>#REF!</v>
      </c>
      <c r="T28" s="99"/>
      <c r="U28" s="106"/>
    </row>
    <row r="29" spans="1:21" s="30" customFormat="1" ht="15" customHeight="1" thickBot="1">
      <c r="A29" s="129" t="s">
        <v>2041</v>
      </c>
      <c r="B29" s="237" t="s">
        <v>2040</v>
      </c>
      <c r="C29" s="288">
        <v>21.599999999999998</v>
      </c>
      <c r="D29" s="75"/>
      <c r="H29" s="224" t="e">
        <f>C29*#REF!</f>
        <v>#REF!</v>
      </c>
      <c r="T29" s="99"/>
      <c r="U29" s="106"/>
    </row>
    <row r="30" ht="12.75">
      <c r="C30" s="273"/>
    </row>
    <row r="31" spans="3:21" s="30" customFormat="1" ht="15" customHeight="1" thickBot="1">
      <c r="C31" s="289"/>
      <c r="D31" s="75"/>
      <c r="H31" s="224"/>
      <c r="T31" s="102"/>
      <c r="U31" s="106"/>
    </row>
    <row r="32" spans="1:21" s="12" customFormat="1" ht="15" customHeight="1">
      <c r="A32" s="149" t="s">
        <v>925</v>
      </c>
      <c r="B32" s="180"/>
      <c r="C32" s="269"/>
      <c r="D32" s="76"/>
      <c r="H32" s="223"/>
      <c r="T32" s="94"/>
      <c r="U32" s="106"/>
    </row>
    <row r="33" spans="1:21" s="12" customFormat="1" ht="15" customHeight="1">
      <c r="A33" s="128" t="s">
        <v>372</v>
      </c>
      <c r="B33" s="56" t="s">
        <v>373</v>
      </c>
      <c r="C33" s="264">
        <v>51.6</v>
      </c>
      <c r="D33" s="75"/>
      <c r="H33" s="223" t="e">
        <f>C33*#REF!</f>
        <v>#REF!</v>
      </c>
      <c r="T33" s="99">
        <v>550</v>
      </c>
      <c r="U33" s="106" t="e">
        <f>#REF!*T33</f>
        <v>#REF!</v>
      </c>
    </row>
    <row r="34" spans="1:21" s="12" customFormat="1" ht="15" customHeight="1">
      <c r="A34" s="128" t="s">
        <v>458</v>
      </c>
      <c r="B34" s="56" t="s">
        <v>1049</v>
      </c>
      <c r="C34" s="264">
        <v>51.6</v>
      </c>
      <c r="D34" s="75"/>
      <c r="H34" s="223" t="e">
        <f>C34*#REF!</f>
        <v>#REF!</v>
      </c>
      <c r="T34" s="99">
        <v>550</v>
      </c>
      <c r="U34" s="106" t="e">
        <f>#REF!*T34</f>
        <v>#REF!</v>
      </c>
    </row>
    <row r="35" spans="1:21" s="12" customFormat="1" ht="15" customHeight="1">
      <c r="A35" s="128" t="s">
        <v>632</v>
      </c>
      <c r="B35" s="56" t="s">
        <v>635</v>
      </c>
      <c r="C35" s="264">
        <v>70.8</v>
      </c>
      <c r="D35" s="75"/>
      <c r="H35" s="223" t="e">
        <f>C35*#REF!</f>
        <v>#REF!</v>
      </c>
      <c r="T35" s="99">
        <v>800</v>
      </c>
      <c r="U35" s="106" t="e">
        <f>#REF!*T35</f>
        <v>#REF!</v>
      </c>
    </row>
    <row r="36" spans="1:21" s="12" customFormat="1" ht="15" customHeight="1">
      <c r="A36" s="128" t="s">
        <v>2042</v>
      </c>
      <c r="B36" s="56" t="s">
        <v>2051</v>
      </c>
      <c r="C36" s="264">
        <v>71.75999999999999</v>
      </c>
      <c r="D36" s="75"/>
      <c r="H36" s="223" t="e">
        <f>C36*#REF!</f>
        <v>#REF!</v>
      </c>
      <c r="T36" s="99">
        <v>750</v>
      </c>
      <c r="U36" s="106"/>
    </row>
    <row r="37" spans="1:21" s="12" customFormat="1" ht="15" customHeight="1">
      <c r="A37" s="128" t="s">
        <v>2043</v>
      </c>
      <c r="B37" s="56" t="s">
        <v>2052</v>
      </c>
      <c r="C37" s="264">
        <v>71.75999999999999</v>
      </c>
      <c r="D37" s="75"/>
      <c r="H37" s="223" t="e">
        <f>C37*#REF!</f>
        <v>#REF!</v>
      </c>
      <c r="T37" s="99">
        <v>750</v>
      </c>
      <c r="U37" s="106"/>
    </row>
    <row r="38" spans="1:21" s="12" customFormat="1" ht="15" customHeight="1">
      <c r="A38" s="128" t="s">
        <v>2101</v>
      </c>
      <c r="B38" s="56" t="s">
        <v>2102</v>
      </c>
      <c r="C38" s="264">
        <v>45.48</v>
      </c>
      <c r="H38" s="223" t="e">
        <f>C38*#REF!</f>
        <v>#REF!</v>
      </c>
      <c r="T38" s="99"/>
      <c r="U38" s="106"/>
    </row>
    <row r="39" spans="1:21" s="12" customFormat="1" ht="15" customHeight="1">
      <c r="A39" s="128" t="s">
        <v>2103</v>
      </c>
      <c r="B39" s="56" t="s">
        <v>2104</v>
      </c>
      <c r="C39" s="264">
        <v>45.48</v>
      </c>
      <c r="H39" s="223" t="e">
        <f>C39*#REF!</f>
        <v>#REF!</v>
      </c>
      <c r="T39" s="99"/>
      <c r="U39" s="106"/>
    </row>
    <row r="40" spans="1:21" s="12" customFormat="1" ht="15" customHeight="1">
      <c r="A40" s="128" t="s">
        <v>2095</v>
      </c>
      <c r="B40" s="56" t="s">
        <v>2096</v>
      </c>
      <c r="C40" s="264">
        <v>50.279999999999994</v>
      </c>
      <c r="H40" s="223" t="e">
        <f>C40*#REF!</f>
        <v>#REF!</v>
      </c>
      <c r="T40" s="99">
        <v>450</v>
      </c>
      <c r="U40" s="106"/>
    </row>
    <row r="41" spans="1:21" s="12" customFormat="1" ht="15" customHeight="1">
      <c r="A41" s="128" t="s">
        <v>183</v>
      </c>
      <c r="B41" s="56" t="s">
        <v>583</v>
      </c>
      <c r="C41" s="264">
        <v>44.4</v>
      </c>
      <c r="D41" s="75"/>
      <c r="H41" s="223" t="e">
        <f>C41*#REF!</f>
        <v>#REF!</v>
      </c>
      <c r="T41" s="99">
        <v>360</v>
      </c>
      <c r="U41" s="106" t="e">
        <f>#REF!*T41</f>
        <v>#REF!</v>
      </c>
    </row>
    <row r="42" spans="1:21" s="12" customFormat="1" ht="15" customHeight="1">
      <c r="A42" s="128" t="s">
        <v>1695</v>
      </c>
      <c r="B42" s="56" t="s">
        <v>1739</v>
      </c>
      <c r="C42" s="264">
        <v>79.08</v>
      </c>
      <c r="D42" s="75"/>
      <c r="H42" s="223" t="e">
        <f>C42*#REF!</f>
        <v>#REF!</v>
      </c>
      <c r="T42" s="99">
        <v>1200</v>
      </c>
      <c r="U42" s="106"/>
    </row>
    <row r="43" spans="1:21" s="12" customFormat="1" ht="15" customHeight="1">
      <c r="A43" s="128" t="s">
        <v>1696</v>
      </c>
      <c r="B43" s="56" t="s">
        <v>1740</v>
      </c>
      <c r="C43" s="264">
        <v>79.08</v>
      </c>
      <c r="D43" s="75"/>
      <c r="H43" s="223" t="e">
        <f>C43*#REF!</f>
        <v>#REF!</v>
      </c>
      <c r="T43" s="99">
        <v>1200</v>
      </c>
      <c r="U43" s="106"/>
    </row>
    <row r="44" spans="1:21" s="12" customFormat="1" ht="15" customHeight="1">
      <c r="A44" s="204" t="s">
        <v>1724</v>
      </c>
      <c r="B44" s="205" t="s">
        <v>1725</v>
      </c>
      <c r="C44" s="287">
        <v>81.6</v>
      </c>
      <c r="D44" s="48"/>
      <c r="H44" s="223" t="e">
        <f>C44*#REF!</f>
        <v>#REF!</v>
      </c>
      <c r="T44" s="99">
        <v>900</v>
      </c>
      <c r="U44" s="106"/>
    </row>
    <row r="45" spans="1:21" s="12" customFormat="1" ht="15" customHeight="1">
      <c r="A45" s="128" t="s">
        <v>810</v>
      </c>
      <c r="B45" s="56" t="s">
        <v>808</v>
      </c>
      <c r="C45" s="264">
        <v>38.279999999999994</v>
      </c>
      <c r="D45" s="75"/>
      <c r="H45" s="223" t="e">
        <f>C45*#REF!</f>
        <v>#REF!</v>
      </c>
      <c r="T45" s="99">
        <v>360</v>
      </c>
      <c r="U45" s="106" t="e">
        <f>#REF!*T45</f>
        <v>#REF!</v>
      </c>
    </row>
    <row r="46" spans="1:21" s="12" customFormat="1" ht="15" customHeight="1">
      <c r="A46" s="128" t="s">
        <v>1198</v>
      </c>
      <c r="B46" s="56" t="s">
        <v>809</v>
      </c>
      <c r="C46" s="264">
        <v>38.279999999999994</v>
      </c>
      <c r="D46" s="75"/>
      <c r="H46" s="223" t="e">
        <f>C46*#REF!</f>
        <v>#REF!</v>
      </c>
      <c r="T46" s="99">
        <v>360</v>
      </c>
      <c r="U46" s="106" t="e">
        <f>#REF!*T46</f>
        <v>#REF!</v>
      </c>
    </row>
    <row r="47" spans="1:21" s="12" customFormat="1" ht="14.25" customHeight="1">
      <c r="A47" s="153" t="s">
        <v>1197</v>
      </c>
      <c r="B47" s="56" t="s">
        <v>1012</v>
      </c>
      <c r="C47" s="264">
        <v>38.279999999999994</v>
      </c>
      <c r="D47" s="82"/>
      <c r="H47" s="226" t="e">
        <f>C47*#REF!</f>
        <v>#REF!</v>
      </c>
      <c r="T47" s="99">
        <v>360</v>
      </c>
      <c r="U47" s="106" t="e">
        <f>#REF!*T47</f>
        <v>#REF!</v>
      </c>
    </row>
    <row r="48" spans="1:21" s="12" customFormat="1" ht="14.25" customHeight="1">
      <c r="A48" s="153" t="s">
        <v>1196</v>
      </c>
      <c r="B48" s="56" t="s">
        <v>1013</v>
      </c>
      <c r="C48" s="264">
        <v>38.279999999999994</v>
      </c>
      <c r="D48" s="82"/>
      <c r="H48" s="226" t="e">
        <f>C48*#REF!</f>
        <v>#REF!</v>
      </c>
      <c r="T48" s="99">
        <v>360</v>
      </c>
      <c r="U48" s="106" t="e">
        <f>#REF!*T48</f>
        <v>#REF!</v>
      </c>
    </row>
    <row r="49" spans="1:21" s="12" customFormat="1" ht="14.25" customHeight="1">
      <c r="A49" s="128" t="s">
        <v>1195</v>
      </c>
      <c r="B49" s="56" t="s">
        <v>1225</v>
      </c>
      <c r="C49" s="264">
        <v>43.08</v>
      </c>
      <c r="D49" s="75"/>
      <c r="H49" s="226" t="e">
        <f>C49*#REF!</f>
        <v>#REF!</v>
      </c>
      <c r="T49" s="99">
        <v>360</v>
      </c>
      <c r="U49" s="106" t="e">
        <f>#REF!*T49</f>
        <v>#REF!</v>
      </c>
    </row>
    <row r="50" spans="1:21" s="12" customFormat="1" ht="14.25" customHeight="1">
      <c r="A50" s="128" t="s">
        <v>1199</v>
      </c>
      <c r="B50" s="56" t="s">
        <v>1226</v>
      </c>
      <c r="C50" s="264">
        <v>43.08</v>
      </c>
      <c r="D50" s="75"/>
      <c r="H50" s="226" t="e">
        <f>C50*#REF!</f>
        <v>#REF!</v>
      </c>
      <c r="T50" s="99">
        <v>360</v>
      </c>
      <c r="U50" s="106" t="e">
        <f>#REF!*T50</f>
        <v>#REF!</v>
      </c>
    </row>
    <row r="51" spans="1:21" s="12" customFormat="1" ht="15" customHeight="1">
      <c r="A51" s="128" t="s">
        <v>852</v>
      </c>
      <c r="B51" s="56" t="s">
        <v>966</v>
      </c>
      <c r="C51" s="264">
        <v>57.35999999999999</v>
      </c>
      <c r="D51" s="75"/>
      <c r="H51" s="223" t="e">
        <f>C51*#REF!</f>
        <v>#REF!</v>
      </c>
      <c r="T51" s="99">
        <v>800</v>
      </c>
      <c r="U51" s="106" t="e">
        <f>#REF!*T51</f>
        <v>#REF!</v>
      </c>
    </row>
    <row r="52" spans="1:21" s="12" customFormat="1" ht="15" customHeight="1">
      <c r="A52" s="128" t="s">
        <v>964</v>
      </c>
      <c r="B52" s="56" t="s">
        <v>967</v>
      </c>
      <c r="C52" s="264">
        <v>57.35999999999999</v>
      </c>
      <c r="D52" s="75"/>
      <c r="H52" s="223" t="e">
        <f>C52*#REF!</f>
        <v>#REF!</v>
      </c>
      <c r="T52" s="99">
        <v>800</v>
      </c>
      <c r="U52" s="106" t="e">
        <f>#REF!*T52</f>
        <v>#REF!</v>
      </c>
    </row>
    <row r="53" spans="1:21" s="12" customFormat="1" ht="15" customHeight="1">
      <c r="A53" s="128" t="s">
        <v>1015</v>
      </c>
      <c r="B53" s="56" t="s">
        <v>1089</v>
      </c>
      <c r="C53" s="264">
        <v>94.8</v>
      </c>
      <c r="D53" s="75"/>
      <c r="H53" s="223" t="e">
        <f>C53*#REF!</f>
        <v>#REF!</v>
      </c>
      <c r="T53" s="98">
        <v>1400</v>
      </c>
      <c r="U53" s="106" t="e">
        <f>#REF!*T53</f>
        <v>#REF!</v>
      </c>
    </row>
    <row r="54" spans="1:21" s="12" customFormat="1" ht="15" customHeight="1">
      <c r="A54" s="128" t="s">
        <v>1016</v>
      </c>
      <c r="B54" s="56" t="s">
        <v>1090</v>
      </c>
      <c r="C54" s="264">
        <v>94.8</v>
      </c>
      <c r="D54" s="75"/>
      <c r="H54" s="223" t="e">
        <f>C54*#REF!</f>
        <v>#REF!</v>
      </c>
      <c r="T54" s="98">
        <v>1400</v>
      </c>
      <c r="U54" s="106" t="e">
        <f>#REF!*T54</f>
        <v>#REF!</v>
      </c>
    </row>
    <row r="55" spans="1:21" s="12" customFormat="1" ht="15" customHeight="1">
      <c r="A55" s="128" t="s">
        <v>1086</v>
      </c>
      <c r="B55" s="56" t="s">
        <v>1088</v>
      </c>
      <c r="C55" s="264">
        <v>100.8</v>
      </c>
      <c r="D55" s="75"/>
      <c r="H55" s="223" t="e">
        <f>C55*#REF!</f>
        <v>#REF!</v>
      </c>
      <c r="T55" s="98">
        <v>1000</v>
      </c>
      <c r="U55" s="106" t="e">
        <f>#REF!*T55</f>
        <v>#REF!</v>
      </c>
    </row>
    <row r="56" spans="1:21" s="12" customFormat="1" ht="15" customHeight="1" thickBot="1">
      <c r="A56" s="129" t="s">
        <v>1087</v>
      </c>
      <c r="B56" s="130" t="s">
        <v>1125</v>
      </c>
      <c r="C56" s="274">
        <v>100.8</v>
      </c>
      <c r="D56" s="75"/>
      <c r="H56" s="223" t="e">
        <f>C56*#REF!</f>
        <v>#REF!</v>
      </c>
      <c r="T56" s="98">
        <v>1000</v>
      </c>
      <c r="U56" s="106" t="e">
        <f>#REF!*T56</f>
        <v>#REF!</v>
      </c>
    </row>
    <row r="57" ht="12.75">
      <c r="C57" s="273"/>
    </row>
    <row r="58" ht="13.5" thickBot="1">
      <c r="C58" s="273"/>
    </row>
    <row r="59" spans="1:21" s="12" customFormat="1" ht="15" customHeight="1" thickBot="1">
      <c r="A59" s="149" t="s">
        <v>1685</v>
      </c>
      <c r="B59" s="180"/>
      <c r="C59" s="269"/>
      <c r="D59" s="76"/>
      <c r="H59" s="223"/>
      <c r="T59" s="94"/>
      <c r="U59" s="106"/>
    </row>
    <row r="60" spans="1:21" s="12" customFormat="1" ht="15" customHeight="1">
      <c r="A60" s="241" t="s">
        <v>1047</v>
      </c>
      <c r="B60" s="152" t="s">
        <v>1680</v>
      </c>
      <c r="C60" s="263">
        <v>136.79999999999998</v>
      </c>
      <c r="D60" s="184"/>
      <c r="H60" s="223" t="e">
        <f>C60*#REF!</f>
        <v>#REF!</v>
      </c>
      <c r="T60" s="98">
        <v>1600</v>
      </c>
      <c r="U60" s="106" t="e">
        <f>#REF!*T60</f>
        <v>#REF!</v>
      </c>
    </row>
    <row r="61" spans="1:21" s="12" customFormat="1" ht="15" customHeight="1">
      <c r="A61" s="185" t="s">
        <v>1200</v>
      </c>
      <c r="B61" s="56" t="s">
        <v>1681</v>
      </c>
      <c r="C61" s="264">
        <v>136.79999999999998</v>
      </c>
      <c r="D61" s="184"/>
      <c r="H61" s="223" t="e">
        <f>C61*#REF!</f>
        <v>#REF!</v>
      </c>
      <c r="T61" s="98">
        <v>1600</v>
      </c>
      <c r="U61" s="106" t="e">
        <f>#REF!*T61</f>
        <v>#REF!</v>
      </c>
    </row>
    <row r="62" spans="1:21" s="12" customFormat="1" ht="15" customHeight="1">
      <c r="A62" s="185" t="s">
        <v>2</v>
      </c>
      <c r="B62" s="56" t="s">
        <v>1682</v>
      </c>
      <c r="C62" s="264">
        <v>136.79999999999998</v>
      </c>
      <c r="D62" s="184"/>
      <c r="H62" s="223" t="e">
        <f>C62*#REF!</f>
        <v>#REF!</v>
      </c>
      <c r="T62" s="98">
        <v>1600</v>
      </c>
      <c r="U62" s="106" t="e">
        <f>#REF!*T62</f>
        <v>#REF!</v>
      </c>
    </row>
    <row r="63" spans="1:21" s="12" customFormat="1" ht="15" customHeight="1">
      <c r="A63" s="243" t="s">
        <v>3</v>
      </c>
      <c r="B63" s="23" t="s">
        <v>1683</v>
      </c>
      <c r="C63" s="290">
        <v>136.79999999999998</v>
      </c>
      <c r="D63" s="76"/>
      <c r="H63" s="223" t="e">
        <f>C63*#REF!</f>
        <v>#REF!</v>
      </c>
      <c r="T63" s="98">
        <v>1600</v>
      </c>
      <c r="U63" s="106" t="e">
        <f>#REF!*T63</f>
        <v>#REF!</v>
      </c>
    </row>
    <row r="64" spans="1:21" s="12" customFormat="1" ht="15" customHeight="1">
      <c r="A64" s="185" t="s">
        <v>778</v>
      </c>
      <c r="B64" s="56" t="s">
        <v>1684</v>
      </c>
      <c r="C64" s="264">
        <v>136.79999999999998</v>
      </c>
      <c r="D64" s="184"/>
      <c r="H64" s="223" t="e">
        <f>C64*#REF!</f>
        <v>#REF!</v>
      </c>
      <c r="T64" s="98">
        <v>1600</v>
      </c>
      <c r="U64" s="106" t="e">
        <f>#REF!*T64</f>
        <v>#REF!</v>
      </c>
    </row>
    <row r="65" spans="1:21" s="12" customFormat="1" ht="15" customHeight="1">
      <c r="A65" s="185" t="s">
        <v>2053</v>
      </c>
      <c r="B65" s="56" t="s">
        <v>2054</v>
      </c>
      <c r="C65" s="264">
        <v>143.76</v>
      </c>
      <c r="H65" s="223" t="e">
        <f>C65*#REF!</f>
        <v>#REF!</v>
      </c>
      <c r="T65" s="98">
        <v>2800</v>
      </c>
      <c r="U65" s="106" t="e">
        <f>#REF!*T65</f>
        <v>#REF!</v>
      </c>
    </row>
    <row r="66" spans="1:21" s="12" customFormat="1" ht="15" customHeight="1">
      <c r="A66" s="185" t="s">
        <v>2056</v>
      </c>
      <c r="B66" s="56" t="s">
        <v>2055</v>
      </c>
      <c r="C66" s="264">
        <v>143.76</v>
      </c>
      <c r="H66" s="223" t="e">
        <f>C66*#REF!</f>
        <v>#REF!</v>
      </c>
      <c r="T66" s="98">
        <v>2800</v>
      </c>
      <c r="U66" s="106"/>
    </row>
    <row r="67" spans="1:21" s="12" customFormat="1" ht="15" customHeight="1">
      <c r="A67" s="185" t="s">
        <v>1431</v>
      </c>
      <c r="B67" s="56" t="s">
        <v>1428</v>
      </c>
      <c r="C67" s="264">
        <v>189.6</v>
      </c>
      <c r="D67" s="75"/>
      <c r="H67" s="223" t="e">
        <f>C67*#REF!</f>
        <v>#REF!</v>
      </c>
      <c r="T67" s="98">
        <v>3200</v>
      </c>
      <c r="U67" s="106"/>
    </row>
    <row r="68" spans="1:21" s="12" customFormat="1" ht="15" customHeight="1">
      <c r="A68" s="185" t="s">
        <v>1429</v>
      </c>
      <c r="B68" s="56" t="s">
        <v>1430</v>
      </c>
      <c r="C68" s="264">
        <v>189.6</v>
      </c>
      <c r="D68" s="75"/>
      <c r="H68" s="223" t="e">
        <f>C68*#REF!</f>
        <v>#REF!</v>
      </c>
      <c r="T68" s="98">
        <v>3200</v>
      </c>
      <c r="U68" s="106"/>
    </row>
    <row r="69" spans="1:21" s="12" customFormat="1" ht="15" customHeight="1">
      <c r="A69" s="248" t="s">
        <v>2105</v>
      </c>
      <c r="B69" s="236" t="s">
        <v>2106</v>
      </c>
      <c r="C69" s="265">
        <v>54.959999999999994</v>
      </c>
      <c r="D69" s="75" t="s">
        <v>1741</v>
      </c>
      <c r="H69" s="223" t="e">
        <f>C69*#REF!</f>
        <v>#REF!</v>
      </c>
      <c r="T69" s="98"/>
      <c r="U69" s="106"/>
    </row>
    <row r="70" spans="1:21" s="12" customFormat="1" ht="15" customHeight="1" thickBot="1">
      <c r="A70" s="249" t="s">
        <v>2107</v>
      </c>
      <c r="B70" s="247" t="s">
        <v>2108</v>
      </c>
      <c r="C70" s="266">
        <v>54.959999999999994</v>
      </c>
      <c r="D70" s="75" t="s">
        <v>1741</v>
      </c>
      <c r="H70" s="223" t="e">
        <f>C70*#REF!</f>
        <v>#REF!</v>
      </c>
      <c r="T70" s="98"/>
      <c r="U70" s="106"/>
    </row>
    <row r="71" ht="12.75">
      <c r="C71" s="273"/>
    </row>
    <row r="72" ht="12.75">
      <c r="C72" s="273"/>
    </row>
    <row r="73" spans="3:21" s="12" customFormat="1" ht="15" customHeight="1" thickBot="1">
      <c r="C73" s="291"/>
      <c r="D73" s="76"/>
      <c r="H73" s="223"/>
      <c r="T73" s="98"/>
      <c r="U73" s="106"/>
    </row>
    <row r="74" spans="1:21" s="12" customFormat="1" ht="15" customHeight="1" thickBot="1">
      <c r="A74" s="131" t="s">
        <v>1679</v>
      </c>
      <c r="B74" s="132"/>
      <c r="C74" s="269"/>
      <c r="D74" s="76"/>
      <c r="H74" s="223"/>
      <c r="T74" s="98"/>
      <c r="U74" s="106"/>
    </row>
    <row r="75" spans="1:21" s="12" customFormat="1" ht="15" customHeight="1">
      <c r="A75" s="151" t="s">
        <v>371</v>
      </c>
      <c r="B75" s="152" t="s">
        <v>777</v>
      </c>
      <c r="C75" s="263">
        <v>23.88</v>
      </c>
      <c r="D75" s="84"/>
      <c r="H75" s="223" t="e">
        <f>C75*#REF!</f>
        <v>#REF!</v>
      </c>
      <c r="T75" s="99">
        <v>270</v>
      </c>
      <c r="U75" s="106" t="e">
        <f>#REF!*T75</f>
        <v>#REF!</v>
      </c>
    </row>
    <row r="76" spans="1:21" s="12" customFormat="1" ht="15" customHeight="1">
      <c r="A76" s="128" t="s">
        <v>388</v>
      </c>
      <c r="B76" s="56" t="s">
        <v>1107</v>
      </c>
      <c r="C76" s="264">
        <v>23.88</v>
      </c>
      <c r="D76" s="84"/>
      <c r="H76" s="223" t="e">
        <f>C76*#REF!</f>
        <v>#REF!</v>
      </c>
      <c r="T76" s="99">
        <v>270</v>
      </c>
      <c r="U76" s="106" t="e">
        <f>#REF!*T76</f>
        <v>#REF!</v>
      </c>
    </row>
    <row r="77" spans="1:21" s="30" customFormat="1" ht="15" customHeight="1">
      <c r="A77" s="128" t="s">
        <v>633</v>
      </c>
      <c r="B77" s="23" t="s">
        <v>634</v>
      </c>
      <c r="C77" s="292">
        <v>23.88</v>
      </c>
      <c r="D77" s="75"/>
      <c r="H77" s="224" t="e">
        <f>C77*#REF!</f>
        <v>#REF!</v>
      </c>
      <c r="T77" s="99">
        <v>270</v>
      </c>
      <c r="U77" s="106" t="e">
        <f>#REF!*T77</f>
        <v>#REF!</v>
      </c>
    </row>
    <row r="78" spans="1:21" s="30" customFormat="1" ht="14.25" customHeight="1">
      <c r="A78" s="128" t="s">
        <v>1014</v>
      </c>
      <c r="B78" s="87" t="s">
        <v>1128</v>
      </c>
      <c r="C78" s="293">
        <v>23.88</v>
      </c>
      <c r="D78" s="75"/>
      <c r="H78" s="226" t="e">
        <f>C78*#REF!</f>
        <v>#REF!</v>
      </c>
      <c r="T78" s="99">
        <v>270</v>
      </c>
      <c r="U78" s="106" t="e">
        <f>#REF!*T78</f>
        <v>#REF!</v>
      </c>
    </row>
    <row r="79" spans="1:21" s="30" customFormat="1" ht="14.25" customHeight="1" thickBot="1">
      <c r="A79" s="128" t="s">
        <v>1048</v>
      </c>
      <c r="B79" s="189" t="s">
        <v>1127</v>
      </c>
      <c r="C79" s="293">
        <v>23.88</v>
      </c>
      <c r="D79" s="75"/>
      <c r="H79" s="226" t="e">
        <f>C79*#REF!</f>
        <v>#REF!</v>
      </c>
      <c r="T79" s="99">
        <v>270</v>
      </c>
      <c r="U79" s="106"/>
    </row>
    <row r="80" spans="1:21" s="30" customFormat="1" ht="15" customHeight="1" thickBot="1">
      <c r="A80" s="230" t="s">
        <v>1746</v>
      </c>
      <c r="B80" s="238" t="s">
        <v>1747</v>
      </c>
      <c r="C80" s="294">
        <v>23.88</v>
      </c>
      <c r="D80" s="75" t="s">
        <v>2044</v>
      </c>
      <c r="H80" s="226" t="e">
        <f>C80*#REF!</f>
        <v>#REF!</v>
      </c>
      <c r="T80" s="99">
        <v>270</v>
      </c>
      <c r="U80" s="106" t="e">
        <f>#REF!*T80</f>
        <v>#REF!</v>
      </c>
    </row>
    <row r="81" spans="1:21" s="30" customFormat="1" ht="15" customHeight="1">
      <c r="A81" s="57"/>
      <c r="B81" s="31"/>
      <c r="C81" s="269"/>
      <c r="D81" s="75"/>
      <c r="H81" s="226"/>
      <c r="T81" s="99"/>
      <c r="U81" s="106"/>
    </row>
    <row r="82" spans="1:21" s="30" customFormat="1" ht="15" customHeight="1" thickBot="1">
      <c r="A82" s="57"/>
      <c r="B82" s="31"/>
      <c r="C82" s="269"/>
      <c r="D82" s="75"/>
      <c r="H82" s="226"/>
      <c r="T82" s="99"/>
      <c r="U82" s="106"/>
    </row>
    <row r="83" spans="1:21" s="30" customFormat="1" ht="15" customHeight="1" thickBot="1">
      <c r="A83" s="131" t="s">
        <v>1752</v>
      </c>
      <c r="B83" s="132"/>
      <c r="C83" s="295"/>
      <c r="D83" s="75"/>
      <c r="H83" s="226"/>
      <c r="T83" s="99"/>
      <c r="U83" s="106"/>
    </row>
    <row r="84" spans="1:21" s="30" customFormat="1" ht="15" customHeight="1" thickBot="1">
      <c r="A84" s="239" t="s">
        <v>1748</v>
      </c>
      <c r="B84" s="240" t="s">
        <v>1749</v>
      </c>
      <c r="C84" s="296">
        <v>23.88</v>
      </c>
      <c r="D84" s="75" t="s">
        <v>2044</v>
      </c>
      <c r="H84" s="226" t="e">
        <f>C84*#REF!</f>
        <v>#REF!</v>
      </c>
      <c r="T84" s="99">
        <v>270</v>
      </c>
      <c r="U84" s="106"/>
    </row>
    <row r="85" spans="3:20" ht="12.75">
      <c r="C85" s="273"/>
      <c r="T85" s="98"/>
    </row>
    <row r="86" spans="1:21" s="30" customFormat="1" ht="15" customHeight="1" thickBot="1">
      <c r="A86" s="12"/>
      <c r="B86" s="12"/>
      <c r="C86" s="291"/>
      <c r="D86" s="75"/>
      <c r="H86" s="227"/>
      <c r="T86" s="98"/>
      <c r="U86" s="106"/>
    </row>
    <row r="87" spans="1:21" s="12" customFormat="1" ht="15" customHeight="1" thickBot="1">
      <c r="A87" s="149" t="s">
        <v>1676</v>
      </c>
      <c r="B87" s="180"/>
      <c r="C87" s="291"/>
      <c r="D87" s="32"/>
      <c r="H87" s="223"/>
      <c r="T87" s="98"/>
      <c r="U87" s="106"/>
    </row>
    <row r="88" spans="1:21" s="30" customFormat="1" ht="15" customHeight="1">
      <c r="A88" s="151" t="s">
        <v>1742</v>
      </c>
      <c r="B88" s="183" t="s">
        <v>1677</v>
      </c>
      <c r="C88" s="263">
        <v>14.399999999999999</v>
      </c>
      <c r="D88" s="75"/>
      <c r="H88" s="224" t="e">
        <f>C88*#REF!</f>
        <v>#REF!</v>
      </c>
      <c r="T88" s="99">
        <v>700</v>
      </c>
      <c r="U88" s="106" t="e">
        <f>#REF!*T88</f>
        <v>#REF!</v>
      </c>
    </row>
    <row r="89" spans="1:21" s="30" customFormat="1" ht="15" customHeight="1" thickBot="1">
      <c r="A89" s="188" t="s">
        <v>1743</v>
      </c>
      <c r="B89" s="130" t="s">
        <v>1678</v>
      </c>
      <c r="C89" s="274">
        <v>14.399999999999999</v>
      </c>
      <c r="D89" s="75"/>
      <c r="H89" s="224" t="e">
        <f>C89*#REF!</f>
        <v>#REF!</v>
      </c>
      <c r="T89" s="99">
        <v>700</v>
      </c>
      <c r="U89" s="106"/>
    </row>
    <row r="90" spans="1:21" s="30" customFormat="1" ht="15" customHeight="1">
      <c r="A90" s="57"/>
      <c r="B90" s="31"/>
      <c r="C90" s="269"/>
      <c r="D90" s="75"/>
      <c r="H90" s="224"/>
      <c r="T90" s="99"/>
      <c r="U90" s="106"/>
    </row>
    <row r="91" spans="1:21" s="30" customFormat="1" ht="15" customHeight="1" thickBot="1">
      <c r="A91" s="12"/>
      <c r="B91" s="12"/>
      <c r="C91" s="291"/>
      <c r="D91" s="75"/>
      <c r="H91" s="224"/>
      <c r="T91" s="98"/>
      <c r="U91" s="106"/>
    </row>
    <row r="92" spans="1:216" s="34" customFormat="1" ht="15" customHeight="1" thickBot="1">
      <c r="A92" s="131" t="s">
        <v>0</v>
      </c>
      <c r="B92" s="132"/>
      <c r="C92" s="269"/>
      <c r="D92" s="80"/>
      <c r="E92" s="12"/>
      <c r="F92" s="12"/>
      <c r="G92" s="12"/>
      <c r="H92" s="223"/>
      <c r="I92" s="12"/>
      <c r="J92" s="12"/>
      <c r="K92" s="12"/>
      <c r="L92" s="12"/>
      <c r="M92" s="12"/>
      <c r="N92" s="12"/>
      <c r="O92" s="12"/>
      <c r="T92" s="101" t="s">
        <v>1113</v>
      </c>
      <c r="U92" s="106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</row>
    <row r="93" spans="1:21" s="12" customFormat="1" ht="15" customHeight="1">
      <c r="A93" s="128" t="s">
        <v>1162</v>
      </c>
      <c r="B93" s="15" t="s">
        <v>1163</v>
      </c>
      <c r="C93" s="290">
        <v>31.2</v>
      </c>
      <c r="D93" s="105"/>
      <c r="H93" s="223" t="e">
        <f>C93*#REF!</f>
        <v>#REF!</v>
      </c>
      <c r="T93" s="91" t="s">
        <v>1164</v>
      </c>
      <c r="U93" s="108" t="e">
        <f>#REF!*T93</f>
        <v>#REF!</v>
      </c>
    </row>
    <row r="94" spans="1:21" s="12" customFormat="1" ht="15" customHeight="1">
      <c r="A94" s="128" t="s">
        <v>1</v>
      </c>
      <c r="B94" s="15" t="s">
        <v>582</v>
      </c>
      <c r="C94" s="290">
        <v>31.2</v>
      </c>
      <c r="D94" s="81"/>
      <c r="H94" s="223" t="e">
        <f>C94*#REF!</f>
        <v>#REF!</v>
      </c>
      <c r="T94" s="91">
        <v>120</v>
      </c>
      <c r="U94" s="108" t="e">
        <f>#REF!*T94</f>
        <v>#REF!</v>
      </c>
    </row>
    <row r="95" spans="1:21" s="12" customFormat="1" ht="15" customHeight="1">
      <c r="A95" s="128" t="s">
        <v>120</v>
      </c>
      <c r="B95" s="15" t="s">
        <v>121</v>
      </c>
      <c r="C95" s="290">
        <v>12</v>
      </c>
      <c r="D95" s="81"/>
      <c r="H95" s="223" t="e">
        <f>C95*#REF!</f>
        <v>#REF!</v>
      </c>
      <c r="T95" s="91">
        <v>120</v>
      </c>
      <c r="U95" s="108" t="e">
        <f>#REF!*T95</f>
        <v>#REF!</v>
      </c>
    </row>
    <row r="96" spans="1:21" s="12" customFormat="1" ht="15" customHeight="1">
      <c r="A96" s="128" t="s">
        <v>122</v>
      </c>
      <c r="B96" s="15" t="s">
        <v>123</v>
      </c>
      <c r="C96" s="290">
        <v>12</v>
      </c>
      <c r="D96" s="81"/>
      <c r="H96" s="223" t="e">
        <f>C96*#REF!</f>
        <v>#REF!</v>
      </c>
      <c r="T96" s="91">
        <v>120</v>
      </c>
      <c r="U96" s="108" t="e">
        <f>#REF!*T96</f>
        <v>#REF!</v>
      </c>
    </row>
    <row r="97" spans="1:21" s="12" customFormat="1" ht="15" customHeight="1">
      <c r="A97" s="128" t="s">
        <v>194</v>
      </c>
      <c r="B97" s="58" t="s">
        <v>193</v>
      </c>
      <c r="C97" s="264">
        <v>31.2</v>
      </c>
      <c r="D97" s="76"/>
      <c r="H97" s="223" t="e">
        <f>C97*#REF!</f>
        <v>#REF!</v>
      </c>
      <c r="T97" s="91">
        <v>120</v>
      </c>
      <c r="U97" s="108" t="e">
        <f>#REF!*T97</f>
        <v>#REF!</v>
      </c>
    </row>
    <row r="98" spans="1:21" s="12" customFormat="1" ht="15" customHeight="1" thickBot="1">
      <c r="A98" s="129" t="s">
        <v>374</v>
      </c>
      <c r="B98" s="134" t="s">
        <v>375</v>
      </c>
      <c r="C98" s="297">
        <v>23.88</v>
      </c>
      <c r="D98" s="33"/>
      <c r="H98" s="223" t="e">
        <f>C98*#REF!</f>
        <v>#REF!</v>
      </c>
      <c r="T98" s="91">
        <v>120</v>
      </c>
      <c r="U98" s="108" t="e">
        <f>#REF!*T98</f>
        <v>#REF!</v>
      </c>
    </row>
    <row r="99" spans="3:21" s="12" customFormat="1" ht="15" customHeight="1">
      <c r="C99" s="255"/>
      <c r="D99" s="75"/>
      <c r="H99" s="223"/>
      <c r="T99" s="94"/>
      <c r="U99" s="106"/>
    </row>
    <row r="100" spans="3:21" s="12" customFormat="1" ht="15" customHeight="1">
      <c r="C100" s="255"/>
      <c r="D100" s="75"/>
      <c r="H100" s="223"/>
      <c r="T100" s="94"/>
      <c r="U100" s="106"/>
    </row>
    <row r="101" spans="3:21" s="12" customFormat="1" ht="15" customHeight="1">
      <c r="C101" s="255"/>
      <c r="D101" s="75"/>
      <c r="H101" s="223"/>
      <c r="T101" s="94"/>
      <c r="U101" s="106"/>
    </row>
    <row r="102" spans="3:21" s="12" customFormat="1" ht="15" customHeight="1">
      <c r="C102" s="255"/>
      <c r="D102" s="75"/>
      <c r="H102" s="223"/>
      <c r="T102" s="94"/>
      <c r="U102" s="106"/>
    </row>
    <row r="103" spans="3:21" s="12" customFormat="1" ht="15" customHeight="1">
      <c r="C103" s="255"/>
      <c r="D103" s="75"/>
      <c r="H103" s="223" t="e">
        <f>SUM(H9:H102)</f>
        <v>#REF!</v>
      </c>
      <c r="T103" s="94"/>
      <c r="U103" s="106"/>
    </row>
    <row r="104" spans="3:21" s="12" customFormat="1" ht="15" customHeight="1">
      <c r="C104" s="255"/>
      <c r="D104" s="75"/>
      <c r="H104" s="223"/>
      <c r="T104" s="94"/>
      <c r="U104" s="106"/>
    </row>
    <row r="105" spans="3:21" s="12" customFormat="1" ht="15" customHeight="1">
      <c r="C105" s="255"/>
      <c r="D105" s="75"/>
      <c r="H105" s="223"/>
      <c r="T105" s="94"/>
      <c r="U105" s="106"/>
    </row>
    <row r="106" spans="3:21" s="12" customFormat="1" ht="15" customHeight="1">
      <c r="C106" s="255"/>
      <c r="D106" s="75"/>
      <c r="H106" s="223"/>
      <c r="T106" s="94"/>
      <c r="U106" s="106"/>
    </row>
    <row r="107" spans="3:21" s="12" customFormat="1" ht="15" customHeight="1">
      <c r="C107" s="255"/>
      <c r="D107" s="75"/>
      <c r="H107" s="223"/>
      <c r="T107" s="94"/>
      <c r="U107" s="106"/>
    </row>
    <row r="108" spans="3:21" s="12" customFormat="1" ht="15" customHeight="1">
      <c r="C108" s="255"/>
      <c r="D108" s="75"/>
      <c r="H108" s="223"/>
      <c r="T108" s="94"/>
      <c r="U108" s="106"/>
    </row>
    <row r="109" spans="3:21" s="12" customFormat="1" ht="15" customHeight="1">
      <c r="C109" s="255"/>
      <c r="D109" s="75"/>
      <c r="H109" s="223"/>
      <c r="T109" s="94"/>
      <c r="U109" s="106"/>
    </row>
    <row r="110" spans="3:21" s="12" customFormat="1" ht="15" customHeight="1">
      <c r="C110" s="255"/>
      <c r="D110" s="75"/>
      <c r="H110" s="223"/>
      <c r="T110" s="94"/>
      <c r="U110" s="106"/>
    </row>
    <row r="111" spans="3:21" s="12" customFormat="1" ht="15" customHeight="1">
      <c r="C111" s="255"/>
      <c r="D111" s="75"/>
      <c r="H111" s="223"/>
      <c r="T111" s="94"/>
      <c r="U111" s="106"/>
    </row>
    <row r="112" spans="3:21" s="12" customFormat="1" ht="15" customHeight="1">
      <c r="C112" s="255"/>
      <c r="D112" s="75"/>
      <c r="H112" s="223"/>
      <c r="T112" s="94"/>
      <c r="U112" s="106"/>
    </row>
    <row r="113" spans="3:21" s="12" customFormat="1" ht="15" customHeight="1">
      <c r="C113" s="255"/>
      <c r="D113" s="75"/>
      <c r="H113" s="223"/>
      <c r="T113" s="94"/>
      <c r="U113" s="106"/>
    </row>
    <row r="114" spans="3:21" s="12" customFormat="1" ht="15" customHeight="1">
      <c r="C114" s="255"/>
      <c r="D114" s="75"/>
      <c r="H114" s="223"/>
      <c r="T114" s="94"/>
      <c r="U114" s="106"/>
    </row>
    <row r="115" spans="3:21" s="12" customFormat="1" ht="15" customHeight="1">
      <c r="C115" s="255"/>
      <c r="D115" s="75"/>
      <c r="H115" s="223"/>
      <c r="T115" s="94"/>
      <c r="U115" s="106"/>
    </row>
    <row r="116" spans="3:21" s="12" customFormat="1" ht="15" customHeight="1">
      <c r="C116" s="255"/>
      <c r="D116" s="75"/>
      <c r="H116" s="223"/>
      <c r="T116" s="94"/>
      <c r="U116" s="106"/>
    </row>
    <row r="117" spans="3:21" s="12" customFormat="1" ht="15" customHeight="1">
      <c r="C117" s="255"/>
      <c r="D117" s="75"/>
      <c r="H117" s="223"/>
      <c r="T117" s="94"/>
      <c r="U117" s="106"/>
    </row>
    <row r="118" spans="3:21" s="12" customFormat="1" ht="15" customHeight="1">
      <c r="C118" s="255"/>
      <c r="D118" s="75"/>
      <c r="H118" s="223"/>
      <c r="T118" s="94"/>
      <c r="U118" s="106"/>
    </row>
    <row r="119" spans="3:21" s="12" customFormat="1" ht="15" customHeight="1">
      <c r="C119" s="255"/>
      <c r="D119" s="75"/>
      <c r="H119" s="223"/>
      <c r="T119" s="94"/>
      <c r="U119" s="106"/>
    </row>
    <row r="120" spans="3:21" s="12" customFormat="1" ht="15" customHeight="1">
      <c r="C120" s="255"/>
      <c r="D120" s="75"/>
      <c r="H120" s="223"/>
      <c r="T120" s="94"/>
      <c r="U120" s="106"/>
    </row>
    <row r="121" spans="3:21" s="12" customFormat="1" ht="15" customHeight="1">
      <c r="C121" s="255"/>
      <c r="D121" s="75"/>
      <c r="H121" s="223"/>
      <c r="T121" s="94"/>
      <c r="U121" s="106"/>
    </row>
    <row r="122" spans="3:21" s="12" customFormat="1" ht="15" customHeight="1">
      <c r="C122" s="255"/>
      <c r="D122" s="75"/>
      <c r="H122" s="223"/>
      <c r="T122" s="94"/>
      <c r="U122" s="106"/>
    </row>
    <row r="123" spans="3:21" s="12" customFormat="1" ht="15" customHeight="1">
      <c r="C123" s="255"/>
      <c r="D123" s="75"/>
      <c r="H123" s="223"/>
      <c r="T123" s="94"/>
      <c r="U123" s="106"/>
    </row>
    <row r="124" spans="3:21" s="12" customFormat="1" ht="15" customHeight="1">
      <c r="C124" s="255"/>
      <c r="D124" s="75"/>
      <c r="H124" s="223"/>
      <c r="T124" s="94"/>
      <c r="U124" s="106"/>
    </row>
    <row r="125" spans="3:21" s="12" customFormat="1" ht="15" customHeight="1">
      <c r="C125" s="255"/>
      <c r="D125" s="75"/>
      <c r="H125" s="223"/>
      <c r="T125" s="94"/>
      <c r="U125" s="106"/>
    </row>
    <row r="126" spans="3:21" s="12" customFormat="1" ht="15" customHeight="1">
      <c r="C126" s="255"/>
      <c r="D126" s="75"/>
      <c r="H126" s="223"/>
      <c r="T126" s="94"/>
      <c r="U126" s="106"/>
    </row>
    <row r="127" spans="3:21" s="12" customFormat="1" ht="15" customHeight="1">
      <c r="C127" s="255"/>
      <c r="D127" s="75"/>
      <c r="H127" s="223"/>
      <c r="T127" s="94"/>
      <c r="U127" s="106"/>
    </row>
    <row r="128" spans="3:21" s="12" customFormat="1" ht="15" customHeight="1">
      <c r="C128" s="255"/>
      <c r="D128" s="75"/>
      <c r="H128" s="223"/>
      <c r="T128" s="94"/>
      <c r="U128" s="106"/>
    </row>
    <row r="129" spans="3:21" s="12" customFormat="1" ht="15" customHeight="1">
      <c r="C129" s="255"/>
      <c r="D129" s="75"/>
      <c r="H129" s="223"/>
      <c r="T129" s="94"/>
      <c r="U129" s="106"/>
    </row>
    <row r="130" spans="3:21" s="12" customFormat="1" ht="15" customHeight="1">
      <c r="C130" s="255"/>
      <c r="D130" s="75"/>
      <c r="H130" s="223"/>
      <c r="T130" s="94"/>
      <c r="U130" s="106"/>
    </row>
    <row r="131" spans="3:21" s="12" customFormat="1" ht="15" customHeight="1">
      <c r="C131" s="255"/>
      <c r="D131" s="75"/>
      <c r="H131" s="223"/>
      <c r="T131" s="94"/>
      <c r="U131" s="106"/>
    </row>
    <row r="132" spans="3:21" s="12" customFormat="1" ht="15" customHeight="1">
      <c r="C132" s="255"/>
      <c r="D132" s="75"/>
      <c r="H132" s="223"/>
      <c r="T132" s="94"/>
      <c r="U132" s="106"/>
    </row>
    <row r="133" spans="3:21" s="12" customFormat="1" ht="15" customHeight="1">
      <c r="C133" s="255"/>
      <c r="D133" s="75"/>
      <c r="H133" s="223"/>
      <c r="T133" s="94"/>
      <c r="U133" s="106"/>
    </row>
    <row r="134" spans="3:21" s="12" customFormat="1" ht="15" customHeight="1">
      <c r="C134" s="255"/>
      <c r="D134" s="75"/>
      <c r="H134" s="223"/>
      <c r="T134" s="94"/>
      <c r="U134" s="106"/>
    </row>
    <row r="135" spans="3:21" s="12" customFormat="1" ht="15" customHeight="1">
      <c r="C135" s="255"/>
      <c r="D135" s="75"/>
      <c r="H135" s="223"/>
      <c r="T135" s="94"/>
      <c r="U135" s="106"/>
    </row>
    <row r="136" spans="3:21" s="12" customFormat="1" ht="15" customHeight="1">
      <c r="C136" s="255"/>
      <c r="D136" s="75"/>
      <c r="H136" s="223"/>
      <c r="T136" s="94"/>
      <c r="U136" s="106"/>
    </row>
    <row r="137" spans="3:21" s="12" customFormat="1" ht="15" customHeight="1">
      <c r="C137" s="255"/>
      <c r="D137" s="75"/>
      <c r="H137" s="223"/>
      <c r="T137" s="94"/>
      <c r="U137" s="106"/>
    </row>
    <row r="138" spans="3:21" s="12" customFormat="1" ht="15" customHeight="1">
      <c r="C138" s="255"/>
      <c r="D138" s="75"/>
      <c r="H138" s="223"/>
      <c r="T138" s="94"/>
      <c r="U138" s="106"/>
    </row>
    <row r="139" spans="3:21" s="12" customFormat="1" ht="15" customHeight="1">
      <c r="C139" s="255"/>
      <c r="D139" s="75"/>
      <c r="H139" s="223"/>
      <c r="T139" s="94"/>
      <c r="U139" s="106"/>
    </row>
    <row r="140" spans="3:21" s="12" customFormat="1" ht="15" customHeight="1">
      <c r="C140" s="255"/>
      <c r="D140" s="75"/>
      <c r="H140" s="223"/>
      <c r="T140" s="94"/>
      <c r="U140" s="106"/>
    </row>
    <row r="141" spans="3:21" s="12" customFormat="1" ht="15" customHeight="1">
      <c r="C141" s="255"/>
      <c r="D141" s="75"/>
      <c r="H141" s="223"/>
      <c r="T141" s="94"/>
      <c r="U141" s="106"/>
    </row>
    <row r="142" spans="3:21" s="12" customFormat="1" ht="15" customHeight="1">
      <c r="C142" s="255"/>
      <c r="D142" s="75"/>
      <c r="H142" s="223"/>
      <c r="T142" s="94"/>
      <c r="U142" s="106"/>
    </row>
    <row r="143" spans="3:21" s="12" customFormat="1" ht="15" customHeight="1">
      <c r="C143" s="255"/>
      <c r="D143" s="75"/>
      <c r="H143" s="223"/>
      <c r="T143" s="94"/>
      <c r="U143" s="106"/>
    </row>
    <row r="144" spans="3:21" s="12" customFormat="1" ht="15" customHeight="1">
      <c r="C144" s="255"/>
      <c r="D144" s="75"/>
      <c r="H144" s="223"/>
      <c r="T144" s="94"/>
      <c r="U144" s="106"/>
    </row>
    <row r="145" spans="3:21" s="12" customFormat="1" ht="15" customHeight="1">
      <c r="C145" s="255"/>
      <c r="D145" s="75"/>
      <c r="H145" s="223"/>
      <c r="T145" s="94"/>
      <c r="U145" s="106"/>
    </row>
    <row r="146" spans="3:21" s="12" customFormat="1" ht="15" customHeight="1">
      <c r="C146" s="255"/>
      <c r="D146" s="75"/>
      <c r="H146" s="223"/>
      <c r="T146" s="94"/>
      <c r="U146" s="106"/>
    </row>
    <row r="147" spans="3:21" s="12" customFormat="1" ht="15" customHeight="1">
      <c r="C147" s="255"/>
      <c r="D147" s="75"/>
      <c r="H147" s="223"/>
      <c r="T147" s="94"/>
      <c r="U147" s="106"/>
    </row>
    <row r="148" spans="3:21" s="12" customFormat="1" ht="15" customHeight="1">
      <c r="C148" s="255"/>
      <c r="D148" s="75"/>
      <c r="H148" s="223"/>
      <c r="T148" s="94"/>
      <c r="U148" s="106"/>
    </row>
    <row r="149" spans="3:21" s="12" customFormat="1" ht="15" customHeight="1">
      <c r="C149" s="255"/>
      <c r="D149" s="75"/>
      <c r="H149" s="223"/>
      <c r="T149" s="94"/>
      <c r="U149" s="106"/>
    </row>
    <row r="150" spans="3:21" s="12" customFormat="1" ht="15" customHeight="1">
      <c r="C150" s="255"/>
      <c r="D150" s="75"/>
      <c r="H150" s="223"/>
      <c r="T150" s="94"/>
      <c r="U150" s="106"/>
    </row>
    <row r="151" spans="3:21" s="12" customFormat="1" ht="15" customHeight="1">
      <c r="C151" s="255"/>
      <c r="D151" s="75"/>
      <c r="H151" s="223"/>
      <c r="T151" s="94"/>
      <c r="U151" s="106"/>
    </row>
    <row r="152" spans="3:21" s="12" customFormat="1" ht="15" customHeight="1">
      <c r="C152" s="255"/>
      <c r="D152" s="75"/>
      <c r="H152" s="223"/>
      <c r="T152" s="94"/>
      <c r="U152" s="106"/>
    </row>
    <row r="153" spans="3:21" s="12" customFormat="1" ht="15" customHeight="1">
      <c r="C153" s="255"/>
      <c r="D153" s="75"/>
      <c r="H153" s="223"/>
      <c r="T153" s="94"/>
      <c r="U153" s="106"/>
    </row>
    <row r="154" spans="3:21" s="12" customFormat="1" ht="15" customHeight="1">
      <c r="C154" s="255"/>
      <c r="D154" s="75"/>
      <c r="H154" s="223"/>
      <c r="T154" s="94"/>
      <c r="U154" s="106"/>
    </row>
    <row r="155" spans="3:21" s="12" customFormat="1" ht="15" customHeight="1">
      <c r="C155" s="255"/>
      <c r="D155" s="75"/>
      <c r="H155" s="223"/>
      <c r="T155" s="94"/>
      <c r="U155" s="106"/>
    </row>
    <row r="156" spans="3:21" s="12" customFormat="1" ht="15" customHeight="1">
      <c r="C156" s="255"/>
      <c r="D156" s="75"/>
      <c r="H156" s="223"/>
      <c r="T156" s="94"/>
      <c r="U156" s="106"/>
    </row>
    <row r="157" spans="3:21" s="12" customFormat="1" ht="15" customHeight="1">
      <c r="C157" s="255"/>
      <c r="D157" s="75"/>
      <c r="H157" s="223"/>
      <c r="T157" s="94"/>
      <c r="U157" s="106"/>
    </row>
    <row r="158" spans="3:21" s="12" customFormat="1" ht="15" customHeight="1">
      <c r="C158" s="255"/>
      <c r="D158" s="75"/>
      <c r="H158" s="223"/>
      <c r="T158" s="94"/>
      <c r="U158" s="106"/>
    </row>
    <row r="159" spans="3:21" s="12" customFormat="1" ht="15" customHeight="1">
      <c r="C159" s="255"/>
      <c r="D159" s="75"/>
      <c r="H159" s="223"/>
      <c r="T159" s="94"/>
      <c r="U159" s="106"/>
    </row>
    <row r="160" spans="3:21" s="12" customFormat="1" ht="15" customHeight="1">
      <c r="C160" s="255"/>
      <c r="D160" s="75"/>
      <c r="H160" s="223"/>
      <c r="T160" s="94"/>
      <c r="U160" s="106"/>
    </row>
    <row r="161" spans="3:21" s="12" customFormat="1" ht="15" customHeight="1">
      <c r="C161" s="255"/>
      <c r="D161" s="75"/>
      <c r="H161" s="223"/>
      <c r="T161" s="94"/>
      <c r="U161" s="106"/>
    </row>
    <row r="162" spans="3:21" s="12" customFormat="1" ht="15" customHeight="1">
      <c r="C162" s="255"/>
      <c r="D162" s="75"/>
      <c r="H162" s="223"/>
      <c r="T162" s="94"/>
      <c r="U162" s="106"/>
    </row>
    <row r="163" spans="3:21" s="12" customFormat="1" ht="15" customHeight="1">
      <c r="C163" s="255"/>
      <c r="D163" s="75"/>
      <c r="H163" s="223"/>
      <c r="T163" s="94"/>
      <c r="U163" s="106"/>
    </row>
    <row r="164" spans="3:21" s="12" customFormat="1" ht="15" customHeight="1">
      <c r="C164" s="255"/>
      <c r="D164" s="75"/>
      <c r="H164" s="223"/>
      <c r="T164" s="94"/>
      <c r="U164" s="106"/>
    </row>
    <row r="165" spans="3:21" s="12" customFormat="1" ht="15" customHeight="1">
      <c r="C165" s="255"/>
      <c r="D165" s="75"/>
      <c r="H165" s="223"/>
      <c r="T165" s="94"/>
      <c r="U165" s="106"/>
    </row>
    <row r="166" spans="3:21" s="12" customFormat="1" ht="15" customHeight="1">
      <c r="C166" s="255"/>
      <c r="D166" s="75"/>
      <c r="H166" s="223"/>
      <c r="T166" s="94"/>
      <c r="U166" s="106"/>
    </row>
    <row r="167" spans="3:21" s="12" customFormat="1" ht="15" customHeight="1">
      <c r="C167" s="255"/>
      <c r="D167" s="75"/>
      <c r="H167" s="223"/>
      <c r="T167" s="94"/>
      <c r="U167" s="106"/>
    </row>
    <row r="168" spans="3:21" s="12" customFormat="1" ht="15" customHeight="1">
      <c r="C168" s="255"/>
      <c r="D168" s="75"/>
      <c r="H168" s="223"/>
      <c r="T168" s="94"/>
      <c r="U168" s="106"/>
    </row>
    <row r="169" spans="3:21" s="12" customFormat="1" ht="15" customHeight="1">
      <c r="C169" s="255"/>
      <c r="D169" s="75"/>
      <c r="H169" s="223"/>
      <c r="T169" s="94"/>
      <c r="U169" s="106"/>
    </row>
    <row r="170" spans="3:21" s="12" customFormat="1" ht="15" customHeight="1">
      <c r="C170" s="255"/>
      <c r="D170" s="75"/>
      <c r="H170" s="223"/>
      <c r="T170" s="94"/>
      <c r="U170" s="106"/>
    </row>
    <row r="171" spans="3:21" s="12" customFormat="1" ht="15" customHeight="1">
      <c r="C171" s="255"/>
      <c r="D171" s="75"/>
      <c r="H171" s="223"/>
      <c r="T171" s="94"/>
      <c r="U171" s="106"/>
    </row>
    <row r="172" spans="3:21" s="12" customFormat="1" ht="15" customHeight="1">
      <c r="C172" s="255"/>
      <c r="D172" s="75"/>
      <c r="H172" s="223"/>
      <c r="T172" s="94"/>
      <c r="U172" s="106"/>
    </row>
    <row r="173" spans="3:21" s="12" customFormat="1" ht="15" customHeight="1">
      <c r="C173" s="255"/>
      <c r="D173" s="75"/>
      <c r="H173" s="223"/>
      <c r="T173" s="94"/>
      <c r="U173" s="106"/>
    </row>
    <row r="174" spans="3:21" s="12" customFormat="1" ht="15" customHeight="1">
      <c r="C174" s="255"/>
      <c r="D174" s="75"/>
      <c r="H174" s="223"/>
      <c r="T174" s="94"/>
      <c r="U174" s="106"/>
    </row>
    <row r="175" spans="3:21" s="12" customFormat="1" ht="15" customHeight="1">
      <c r="C175" s="255"/>
      <c r="D175" s="75"/>
      <c r="H175" s="223"/>
      <c r="T175" s="94"/>
      <c r="U175" s="106"/>
    </row>
    <row r="176" spans="3:21" s="12" customFormat="1" ht="15" customHeight="1">
      <c r="C176" s="255"/>
      <c r="D176" s="75"/>
      <c r="H176" s="223"/>
      <c r="T176" s="94"/>
      <c r="U176" s="106"/>
    </row>
    <row r="177" spans="3:21" s="12" customFormat="1" ht="15" customHeight="1">
      <c r="C177" s="255"/>
      <c r="D177" s="75"/>
      <c r="H177" s="223"/>
      <c r="T177" s="94"/>
      <c r="U177" s="106"/>
    </row>
    <row r="178" spans="3:21" s="12" customFormat="1" ht="15" customHeight="1">
      <c r="C178" s="255"/>
      <c r="D178" s="75"/>
      <c r="H178" s="223"/>
      <c r="T178" s="94"/>
      <c r="U178" s="106"/>
    </row>
    <row r="179" spans="3:21" s="12" customFormat="1" ht="15" customHeight="1">
      <c r="C179" s="255"/>
      <c r="D179" s="75"/>
      <c r="H179" s="223"/>
      <c r="T179" s="94"/>
      <c r="U179" s="106"/>
    </row>
    <row r="180" spans="3:21" s="12" customFormat="1" ht="15" customHeight="1">
      <c r="C180" s="255"/>
      <c r="D180" s="75"/>
      <c r="H180" s="223"/>
      <c r="T180" s="94"/>
      <c r="U180" s="106"/>
    </row>
    <row r="181" spans="3:21" s="12" customFormat="1" ht="15" customHeight="1">
      <c r="C181" s="255"/>
      <c r="D181" s="75"/>
      <c r="H181" s="223"/>
      <c r="T181" s="94"/>
      <c r="U181" s="106"/>
    </row>
    <row r="182" spans="3:21" s="12" customFormat="1" ht="15" customHeight="1">
      <c r="C182" s="255"/>
      <c r="D182" s="75"/>
      <c r="H182" s="223"/>
      <c r="T182" s="94"/>
      <c r="U182" s="106"/>
    </row>
    <row r="183" spans="3:21" s="12" customFormat="1" ht="15" customHeight="1">
      <c r="C183" s="255"/>
      <c r="D183" s="75"/>
      <c r="H183" s="223"/>
      <c r="T183" s="94"/>
      <c r="U183" s="106"/>
    </row>
    <row r="184" spans="3:21" s="12" customFormat="1" ht="15" customHeight="1">
      <c r="C184" s="255"/>
      <c r="D184" s="75"/>
      <c r="H184" s="223"/>
      <c r="T184" s="94"/>
      <c r="U184" s="106"/>
    </row>
    <row r="185" spans="3:21" s="12" customFormat="1" ht="15" customHeight="1">
      <c r="C185" s="255"/>
      <c r="D185" s="75"/>
      <c r="H185" s="223"/>
      <c r="T185" s="94"/>
      <c r="U185" s="106"/>
    </row>
    <row r="186" spans="3:21" s="12" customFormat="1" ht="15" customHeight="1">
      <c r="C186" s="255"/>
      <c r="D186" s="75"/>
      <c r="H186" s="223"/>
      <c r="T186" s="94"/>
      <c r="U186" s="106"/>
    </row>
    <row r="187" spans="3:21" s="12" customFormat="1" ht="15" customHeight="1">
      <c r="C187" s="255"/>
      <c r="D187" s="75"/>
      <c r="H187" s="223"/>
      <c r="T187" s="94"/>
      <c r="U187" s="106"/>
    </row>
    <row r="188" spans="3:21" s="12" customFormat="1" ht="15" customHeight="1">
      <c r="C188" s="255"/>
      <c r="D188" s="75"/>
      <c r="H188" s="223"/>
      <c r="T188" s="94"/>
      <c r="U188" s="106"/>
    </row>
    <row r="189" spans="3:21" s="12" customFormat="1" ht="15" customHeight="1">
      <c r="C189" s="255"/>
      <c r="D189" s="75"/>
      <c r="H189" s="223"/>
      <c r="T189" s="94"/>
      <c r="U189" s="106"/>
    </row>
    <row r="190" spans="3:21" s="12" customFormat="1" ht="15" customHeight="1">
      <c r="C190" s="255"/>
      <c r="D190" s="75"/>
      <c r="H190" s="223"/>
      <c r="T190" s="94"/>
      <c r="U190" s="106"/>
    </row>
    <row r="191" spans="3:21" s="12" customFormat="1" ht="15" customHeight="1">
      <c r="C191" s="255"/>
      <c r="D191" s="75"/>
      <c r="H191" s="223"/>
      <c r="T191" s="94"/>
      <c r="U191" s="106"/>
    </row>
    <row r="192" spans="3:21" s="12" customFormat="1" ht="15" customHeight="1">
      <c r="C192" s="255"/>
      <c r="D192" s="75"/>
      <c r="H192" s="223"/>
      <c r="T192" s="94"/>
      <c r="U192" s="106"/>
    </row>
    <row r="193" spans="3:21" s="12" customFormat="1" ht="15" customHeight="1">
      <c r="C193" s="255"/>
      <c r="D193" s="75"/>
      <c r="H193" s="223"/>
      <c r="T193" s="94"/>
      <c r="U193" s="106"/>
    </row>
    <row r="194" spans="3:21" s="12" customFormat="1" ht="15" customHeight="1">
      <c r="C194" s="255"/>
      <c r="D194" s="75"/>
      <c r="H194" s="223"/>
      <c r="T194" s="94"/>
      <c r="U194" s="106"/>
    </row>
    <row r="195" spans="3:21" s="12" customFormat="1" ht="15" customHeight="1">
      <c r="C195" s="255"/>
      <c r="D195" s="75"/>
      <c r="H195" s="223"/>
      <c r="T195" s="94"/>
      <c r="U195" s="106"/>
    </row>
    <row r="196" spans="3:21" s="12" customFormat="1" ht="15" customHeight="1">
      <c r="C196" s="255"/>
      <c r="D196" s="75"/>
      <c r="H196" s="223"/>
      <c r="T196" s="94"/>
      <c r="U196" s="106"/>
    </row>
    <row r="197" spans="3:21" s="12" customFormat="1" ht="15" customHeight="1">
      <c r="C197" s="255"/>
      <c r="D197" s="75"/>
      <c r="H197" s="223"/>
      <c r="T197" s="94"/>
      <c r="U197" s="106"/>
    </row>
    <row r="198" spans="3:21" s="12" customFormat="1" ht="15" customHeight="1">
      <c r="C198" s="255"/>
      <c r="D198" s="75"/>
      <c r="H198" s="223"/>
      <c r="T198" s="94"/>
      <c r="U198" s="106"/>
    </row>
    <row r="199" spans="3:21" s="12" customFormat="1" ht="15" customHeight="1">
      <c r="C199" s="255"/>
      <c r="D199" s="75"/>
      <c r="H199" s="223"/>
      <c r="T199" s="94"/>
      <c r="U199" s="106"/>
    </row>
    <row r="200" spans="3:21" s="12" customFormat="1" ht="15" customHeight="1">
      <c r="C200" s="255"/>
      <c r="D200" s="75"/>
      <c r="H200" s="223"/>
      <c r="T200" s="94"/>
      <c r="U200" s="106"/>
    </row>
    <row r="201" spans="3:21" s="12" customFormat="1" ht="15" customHeight="1">
      <c r="C201" s="255"/>
      <c r="D201" s="75"/>
      <c r="H201" s="223"/>
      <c r="T201" s="94"/>
      <c r="U201" s="106"/>
    </row>
    <row r="202" spans="3:21" s="12" customFormat="1" ht="15" customHeight="1">
      <c r="C202" s="255"/>
      <c r="D202" s="75"/>
      <c r="H202" s="223"/>
      <c r="T202" s="94"/>
      <c r="U202" s="106"/>
    </row>
    <row r="203" spans="3:21" s="12" customFormat="1" ht="15" customHeight="1">
      <c r="C203" s="255"/>
      <c r="D203" s="75"/>
      <c r="H203" s="223"/>
      <c r="T203" s="94"/>
      <c r="U203" s="106"/>
    </row>
    <row r="204" spans="3:21" s="12" customFormat="1" ht="15" customHeight="1">
      <c r="C204" s="255"/>
      <c r="D204" s="75"/>
      <c r="H204" s="223"/>
      <c r="T204" s="94"/>
      <c r="U204" s="106"/>
    </row>
    <row r="205" spans="3:21" s="12" customFormat="1" ht="15" customHeight="1">
      <c r="C205" s="255"/>
      <c r="D205" s="75"/>
      <c r="H205" s="223"/>
      <c r="T205" s="94"/>
      <c r="U205" s="106"/>
    </row>
    <row r="206" spans="3:21" s="12" customFormat="1" ht="15" customHeight="1">
      <c r="C206" s="255"/>
      <c r="D206" s="75"/>
      <c r="H206" s="223"/>
      <c r="T206" s="94"/>
      <c r="U206" s="106"/>
    </row>
    <row r="207" spans="3:21" s="12" customFormat="1" ht="15" customHeight="1">
      <c r="C207" s="255"/>
      <c r="D207" s="75"/>
      <c r="H207" s="223"/>
      <c r="T207" s="94"/>
      <c r="U207" s="106"/>
    </row>
    <row r="208" spans="3:21" s="12" customFormat="1" ht="15" customHeight="1">
      <c r="C208" s="255"/>
      <c r="D208" s="75"/>
      <c r="H208" s="223"/>
      <c r="T208" s="94"/>
      <c r="U208" s="106"/>
    </row>
    <row r="209" spans="3:21" s="12" customFormat="1" ht="15" customHeight="1">
      <c r="C209" s="255"/>
      <c r="D209" s="75"/>
      <c r="H209" s="223"/>
      <c r="T209" s="94"/>
      <c r="U209" s="106"/>
    </row>
    <row r="210" spans="3:21" s="12" customFormat="1" ht="15" customHeight="1">
      <c r="C210" s="255"/>
      <c r="D210" s="75"/>
      <c r="H210" s="223"/>
      <c r="T210" s="94"/>
      <c r="U210" s="106"/>
    </row>
    <row r="211" spans="3:21" s="12" customFormat="1" ht="15" customHeight="1">
      <c r="C211" s="255"/>
      <c r="D211" s="75"/>
      <c r="H211" s="223"/>
      <c r="T211" s="94"/>
      <c r="U211" s="106"/>
    </row>
    <row r="212" spans="3:21" s="12" customFormat="1" ht="15" customHeight="1">
      <c r="C212" s="255"/>
      <c r="D212" s="75"/>
      <c r="H212" s="223"/>
      <c r="T212" s="94"/>
      <c r="U212" s="106"/>
    </row>
    <row r="213" spans="3:21" s="12" customFormat="1" ht="15" customHeight="1">
      <c r="C213" s="255"/>
      <c r="D213" s="75"/>
      <c r="H213" s="223"/>
      <c r="T213" s="94"/>
      <c r="U213" s="106"/>
    </row>
    <row r="214" spans="3:21" s="12" customFormat="1" ht="15" customHeight="1">
      <c r="C214" s="255"/>
      <c r="D214" s="75"/>
      <c r="H214" s="223"/>
      <c r="T214" s="94"/>
      <c r="U214" s="106"/>
    </row>
    <row r="215" spans="3:21" s="12" customFormat="1" ht="15" customHeight="1">
      <c r="C215" s="255"/>
      <c r="D215" s="75"/>
      <c r="H215" s="223"/>
      <c r="T215" s="94"/>
      <c r="U215" s="106"/>
    </row>
    <row r="216" spans="3:21" s="12" customFormat="1" ht="15" customHeight="1">
      <c r="C216" s="255"/>
      <c r="D216" s="75"/>
      <c r="H216" s="223"/>
      <c r="T216" s="94"/>
      <c r="U216" s="106"/>
    </row>
    <row r="217" spans="3:21" s="12" customFormat="1" ht="15" customHeight="1">
      <c r="C217" s="255"/>
      <c r="D217" s="75"/>
      <c r="H217" s="223"/>
      <c r="T217" s="94"/>
      <c r="U217" s="106"/>
    </row>
    <row r="218" spans="3:21" s="12" customFormat="1" ht="15" customHeight="1">
      <c r="C218" s="255"/>
      <c r="D218" s="75"/>
      <c r="H218" s="223"/>
      <c r="T218" s="94"/>
      <c r="U218" s="106"/>
    </row>
    <row r="219" spans="3:21" s="12" customFormat="1" ht="15" customHeight="1">
      <c r="C219" s="255"/>
      <c r="D219" s="75"/>
      <c r="H219" s="223"/>
      <c r="T219" s="94"/>
      <c r="U219" s="106"/>
    </row>
    <row r="220" spans="3:21" s="12" customFormat="1" ht="15" customHeight="1">
      <c r="C220" s="255"/>
      <c r="D220" s="75"/>
      <c r="H220" s="223"/>
      <c r="T220" s="94"/>
      <c r="U220" s="106"/>
    </row>
    <row r="221" spans="3:21" s="12" customFormat="1" ht="15" customHeight="1">
      <c r="C221" s="255"/>
      <c r="D221" s="75"/>
      <c r="H221" s="223"/>
      <c r="T221" s="94"/>
      <c r="U221" s="106"/>
    </row>
    <row r="222" spans="3:21" s="12" customFormat="1" ht="15" customHeight="1">
      <c r="C222" s="255"/>
      <c r="D222" s="75"/>
      <c r="H222" s="223"/>
      <c r="T222" s="94"/>
      <c r="U222" s="106"/>
    </row>
    <row r="223" spans="3:21" s="12" customFormat="1" ht="15" customHeight="1">
      <c r="C223" s="255"/>
      <c r="D223" s="75"/>
      <c r="H223" s="223"/>
      <c r="T223" s="94"/>
      <c r="U223" s="106"/>
    </row>
    <row r="224" spans="3:21" s="12" customFormat="1" ht="15" customHeight="1">
      <c r="C224" s="255"/>
      <c r="D224" s="75"/>
      <c r="H224" s="223"/>
      <c r="T224" s="94"/>
      <c r="U224" s="106"/>
    </row>
    <row r="225" spans="3:21" s="12" customFormat="1" ht="15" customHeight="1">
      <c r="C225" s="255"/>
      <c r="D225" s="75"/>
      <c r="H225" s="223"/>
      <c r="T225" s="94"/>
      <c r="U225" s="106"/>
    </row>
    <row r="226" spans="3:21" s="12" customFormat="1" ht="15" customHeight="1">
      <c r="C226" s="255"/>
      <c r="D226" s="75"/>
      <c r="H226" s="223"/>
      <c r="T226" s="94"/>
      <c r="U226" s="106"/>
    </row>
    <row r="227" spans="3:21" s="12" customFormat="1" ht="15" customHeight="1">
      <c r="C227" s="255"/>
      <c r="D227" s="75"/>
      <c r="H227" s="223"/>
      <c r="T227" s="94"/>
      <c r="U227" s="106"/>
    </row>
    <row r="228" spans="3:21" s="12" customFormat="1" ht="15" customHeight="1">
      <c r="C228" s="255"/>
      <c r="D228" s="75"/>
      <c r="H228" s="223"/>
      <c r="T228" s="94"/>
      <c r="U228" s="106"/>
    </row>
    <row r="229" spans="3:21" s="12" customFormat="1" ht="15" customHeight="1">
      <c r="C229" s="255"/>
      <c r="D229" s="75"/>
      <c r="H229" s="223"/>
      <c r="T229" s="94"/>
      <c r="U229" s="106"/>
    </row>
    <row r="230" spans="3:21" s="12" customFormat="1" ht="15" customHeight="1">
      <c r="C230" s="255"/>
      <c r="D230" s="75"/>
      <c r="H230" s="223"/>
      <c r="T230" s="94"/>
      <c r="U230" s="106"/>
    </row>
    <row r="231" spans="3:21" s="12" customFormat="1" ht="15" customHeight="1">
      <c r="C231" s="255"/>
      <c r="D231" s="75"/>
      <c r="H231" s="223"/>
      <c r="T231" s="94"/>
      <c r="U231" s="106"/>
    </row>
    <row r="232" spans="3:21" s="12" customFormat="1" ht="15" customHeight="1">
      <c r="C232" s="255"/>
      <c r="D232" s="75"/>
      <c r="H232" s="223"/>
      <c r="T232" s="94"/>
      <c r="U232" s="106"/>
    </row>
    <row r="233" spans="3:21" s="12" customFormat="1" ht="15" customHeight="1">
      <c r="C233" s="255"/>
      <c r="D233" s="75"/>
      <c r="H233" s="223"/>
      <c r="T233" s="94"/>
      <c r="U233" s="106"/>
    </row>
    <row r="234" spans="3:21" s="12" customFormat="1" ht="15" customHeight="1">
      <c r="C234" s="255"/>
      <c r="D234" s="75"/>
      <c r="H234" s="223"/>
      <c r="T234" s="94"/>
      <c r="U234" s="106"/>
    </row>
    <row r="235" spans="3:21" s="12" customFormat="1" ht="15" customHeight="1">
      <c r="C235" s="255"/>
      <c r="D235" s="75"/>
      <c r="H235" s="223"/>
      <c r="T235" s="94"/>
      <c r="U235" s="106"/>
    </row>
    <row r="236" spans="3:21" s="12" customFormat="1" ht="15" customHeight="1">
      <c r="C236" s="255"/>
      <c r="D236" s="75"/>
      <c r="H236" s="223"/>
      <c r="T236" s="94"/>
      <c r="U236" s="106"/>
    </row>
    <row r="237" spans="3:21" s="12" customFormat="1" ht="15" customHeight="1">
      <c r="C237" s="255"/>
      <c r="D237" s="75"/>
      <c r="H237" s="223"/>
      <c r="T237" s="94"/>
      <c r="U237" s="106"/>
    </row>
    <row r="238" spans="3:21" s="12" customFormat="1" ht="15" customHeight="1">
      <c r="C238" s="255"/>
      <c r="D238" s="75"/>
      <c r="H238" s="223"/>
      <c r="T238" s="94"/>
      <c r="U238" s="106"/>
    </row>
    <row r="239" spans="3:21" s="12" customFormat="1" ht="15" customHeight="1">
      <c r="C239" s="255"/>
      <c r="D239" s="75"/>
      <c r="H239" s="223"/>
      <c r="T239" s="94"/>
      <c r="U239" s="106"/>
    </row>
    <row r="240" spans="3:21" s="12" customFormat="1" ht="15" customHeight="1">
      <c r="C240" s="255"/>
      <c r="D240" s="75"/>
      <c r="H240" s="223"/>
      <c r="T240" s="94"/>
      <c r="U240" s="106"/>
    </row>
    <row r="241" spans="3:21" s="12" customFormat="1" ht="15" customHeight="1">
      <c r="C241" s="255"/>
      <c r="D241" s="75"/>
      <c r="H241" s="223"/>
      <c r="T241" s="94"/>
      <c r="U241" s="106"/>
    </row>
    <row r="242" spans="3:21" s="12" customFormat="1" ht="15" customHeight="1">
      <c r="C242" s="255"/>
      <c r="D242" s="75"/>
      <c r="H242" s="223"/>
      <c r="T242" s="94"/>
      <c r="U242" s="106"/>
    </row>
    <row r="243" spans="3:21" s="12" customFormat="1" ht="15" customHeight="1">
      <c r="C243" s="255"/>
      <c r="D243" s="75"/>
      <c r="H243" s="223"/>
      <c r="T243" s="94"/>
      <c r="U243" s="106"/>
    </row>
    <row r="244" spans="3:21" s="12" customFormat="1" ht="15" customHeight="1">
      <c r="C244" s="255"/>
      <c r="D244" s="75"/>
      <c r="H244" s="223"/>
      <c r="T244" s="94"/>
      <c r="U244" s="106"/>
    </row>
    <row r="245" spans="3:21" s="12" customFormat="1" ht="15" customHeight="1">
      <c r="C245" s="255"/>
      <c r="D245" s="75"/>
      <c r="H245" s="223"/>
      <c r="T245" s="94"/>
      <c r="U245" s="106"/>
    </row>
    <row r="246" spans="3:21" s="12" customFormat="1" ht="15" customHeight="1">
      <c r="C246" s="255"/>
      <c r="D246" s="75"/>
      <c r="H246" s="223"/>
      <c r="T246" s="94"/>
      <c r="U246" s="106"/>
    </row>
    <row r="247" spans="3:21" s="12" customFormat="1" ht="15" customHeight="1">
      <c r="C247" s="255"/>
      <c r="D247" s="75"/>
      <c r="H247" s="223"/>
      <c r="T247" s="94"/>
      <c r="U247" s="106"/>
    </row>
    <row r="248" spans="3:21" s="12" customFormat="1" ht="15" customHeight="1">
      <c r="C248" s="255"/>
      <c r="D248" s="75"/>
      <c r="H248" s="223"/>
      <c r="T248" s="94"/>
      <c r="U248" s="106"/>
    </row>
    <row r="249" spans="3:21" s="12" customFormat="1" ht="15" customHeight="1">
      <c r="C249" s="255"/>
      <c r="D249" s="75"/>
      <c r="H249" s="223"/>
      <c r="T249" s="94"/>
      <c r="U249" s="106"/>
    </row>
    <row r="250" spans="3:21" s="12" customFormat="1" ht="15" customHeight="1">
      <c r="C250" s="255"/>
      <c r="D250" s="75"/>
      <c r="H250" s="223"/>
      <c r="T250" s="94"/>
      <c r="U250" s="106"/>
    </row>
    <row r="251" spans="3:21" s="12" customFormat="1" ht="15" customHeight="1">
      <c r="C251" s="255"/>
      <c r="D251" s="75"/>
      <c r="H251" s="223"/>
      <c r="T251" s="94"/>
      <c r="U251" s="106"/>
    </row>
    <row r="252" spans="3:21" s="12" customFormat="1" ht="15" customHeight="1">
      <c r="C252" s="255"/>
      <c r="D252" s="75"/>
      <c r="H252" s="223"/>
      <c r="T252" s="94"/>
      <c r="U252" s="106"/>
    </row>
    <row r="253" spans="3:21" s="12" customFormat="1" ht="15" customHeight="1">
      <c r="C253" s="255"/>
      <c r="D253" s="75"/>
      <c r="H253" s="223"/>
      <c r="T253" s="94"/>
      <c r="U253" s="106"/>
    </row>
    <row r="254" spans="3:21" s="12" customFormat="1" ht="15" customHeight="1">
      <c r="C254" s="255"/>
      <c r="D254" s="75"/>
      <c r="H254" s="223"/>
      <c r="T254" s="94"/>
      <c r="U254" s="106"/>
    </row>
    <row r="255" spans="3:21" s="12" customFormat="1" ht="15" customHeight="1">
      <c r="C255" s="255"/>
      <c r="D255" s="75"/>
      <c r="H255" s="223"/>
      <c r="T255" s="94"/>
      <c r="U255" s="106"/>
    </row>
    <row r="256" spans="3:21" s="12" customFormat="1" ht="15" customHeight="1">
      <c r="C256" s="255"/>
      <c r="D256" s="75"/>
      <c r="H256" s="223"/>
      <c r="T256" s="94"/>
      <c r="U256" s="106"/>
    </row>
  </sheetData>
  <sheetProtection select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zoomScalePageLayoutView="0" workbookViewId="0" topLeftCell="A1">
      <selection activeCell="B1" sqref="B1:B2"/>
    </sheetView>
  </sheetViews>
  <sheetFormatPr defaultColWidth="11.421875" defaultRowHeight="12.75"/>
  <cols>
    <col min="1" max="1" width="23.28125" style="17" customWidth="1"/>
    <col min="2" max="2" width="68.7109375" style="17" customWidth="1"/>
    <col min="3" max="3" width="12.7109375" style="275" customWidth="1"/>
    <col min="4" max="4" width="18.28125" style="52" customWidth="1"/>
    <col min="5" max="6" width="11.421875" style="17" customWidth="1"/>
    <col min="7" max="7" width="24.28125" style="17" customWidth="1"/>
    <col min="8" max="8" width="11.421875" style="73" customWidth="1"/>
    <col min="9" max="9" width="11.421875" style="17" customWidth="1"/>
    <col min="10" max="10" width="11.421875" style="16" customWidth="1"/>
    <col min="11" max="15" width="11.421875" style="17" customWidth="1"/>
    <col min="16" max="18" width="11.421875" style="0" customWidth="1"/>
    <col min="19" max="20" width="11.421875" style="17" customWidth="1"/>
    <col min="21" max="21" width="4.8515625" style="0" customWidth="1"/>
    <col min="22" max="22" width="37.00390625" style="96" customWidth="1"/>
    <col min="23" max="23" width="14.140625" style="107" customWidth="1"/>
    <col min="24" max="34" width="11.421875" style="17" customWidth="1"/>
    <col min="35" max="16384" width="11.421875" style="17" customWidth="1"/>
  </cols>
  <sheetData>
    <row r="1" spans="1:23" s="7" customFormat="1" ht="15" customHeight="1">
      <c r="A1" s="4"/>
      <c r="B1" s="66"/>
      <c r="C1" s="259"/>
      <c r="D1" s="50"/>
      <c r="H1" s="71"/>
      <c r="V1" s="89"/>
      <c r="W1" s="4"/>
    </row>
    <row r="2" spans="1:23" s="7" customFormat="1" ht="15" customHeight="1">
      <c r="A2" s="4"/>
      <c r="B2" s="66"/>
      <c r="C2" s="259"/>
      <c r="D2" s="50"/>
      <c r="H2" s="71"/>
      <c r="V2" s="89"/>
      <c r="W2" s="4"/>
    </row>
    <row r="3" spans="1:23" s="7" customFormat="1" ht="15" customHeight="1">
      <c r="A3" s="4"/>
      <c r="C3" s="259"/>
      <c r="D3" s="50"/>
      <c r="H3" s="71"/>
      <c r="V3" s="89"/>
      <c r="W3" s="4"/>
    </row>
    <row r="4" spans="1:23" s="7" customFormat="1" ht="15" customHeight="1">
      <c r="A4" s="4"/>
      <c r="B4" s="8" t="s">
        <v>2129</v>
      </c>
      <c r="C4" s="259"/>
      <c r="D4" s="50"/>
      <c r="H4" s="71"/>
      <c r="V4" s="89"/>
      <c r="W4" s="4"/>
    </row>
    <row r="5" spans="1:23" s="7" customFormat="1" ht="3" customHeight="1">
      <c r="A5" s="9"/>
      <c r="B5" s="9"/>
      <c r="C5" s="260"/>
      <c r="D5" s="50"/>
      <c r="H5" s="71"/>
      <c r="V5" s="89"/>
      <c r="W5" s="4"/>
    </row>
    <row r="6" spans="1:23" s="12" customFormat="1" ht="15" customHeight="1">
      <c r="A6" s="10"/>
      <c r="B6" s="10"/>
      <c r="C6" s="259"/>
      <c r="D6" s="51"/>
      <c r="H6" s="70"/>
      <c r="V6" s="90"/>
      <c r="W6" s="106"/>
    </row>
    <row r="7" spans="3:23" s="7" customFormat="1" ht="15" customHeight="1" thickBot="1">
      <c r="C7" s="261"/>
      <c r="D7" s="50"/>
      <c r="H7" s="71"/>
      <c r="V7" s="89"/>
      <c r="W7" s="4"/>
    </row>
    <row r="8" spans="1:37" s="12" customFormat="1" ht="15" customHeight="1">
      <c r="A8" s="149" t="s">
        <v>1697</v>
      </c>
      <c r="B8" s="180"/>
      <c r="C8" s="277" t="s">
        <v>2178</v>
      </c>
      <c r="D8" s="51"/>
      <c r="H8" s="70"/>
      <c r="V8" s="98" t="s">
        <v>1113</v>
      </c>
      <c r="W8" s="106"/>
      <c r="AK8" s="99" t="s">
        <v>2098</v>
      </c>
    </row>
    <row r="9" spans="1:37" s="29" customFormat="1" ht="15" customHeight="1">
      <c r="A9" s="128" t="s">
        <v>1432</v>
      </c>
      <c r="B9" s="190" t="s">
        <v>1465</v>
      </c>
      <c r="C9" s="298">
        <v>21.479999999999997</v>
      </c>
      <c r="D9" s="75"/>
      <c r="E9" s="12"/>
      <c r="F9" s="12"/>
      <c r="G9" s="12"/>
      <c r="H9" s="70" t="e">
        <f>C9*#REF!</f>
        <v>#REF!</v>
      </c>
      <c r="J9" s="12"/>
      <c r="V9" s="99">
        <v>60</v>
      </c>
      <c r="W9" s="106" t="e">
        <f>#REF!*V9</f>
        <v>#REF!</v>
      </c>
      <c r="AK9" s="99">
        <v>250</v>
      </c>
    </row>
    <row r="10" spans="1:37" s="12" customFormat="1" ht="15" customHeight="1">
      <c r="A10" s="128" t="s">
        <v>1433</v>
      </c>
      <c r="B10" s="187" t="s">
        <v>1466</v>
      </c>
      <c r="C10" s="298">
        <v>21.479999999999997</v>
      </c>
      <c r="D10" s="75"/>
      <c r="H10" s="70" t="e">
        <f>C10*#REF!</f>
        <v>#REF!</v>
      </c>
      <c r="V10" s="99">
        <v>60</v>
      </c>
      <c r="W10" s="106" t="e">
        <f>#REF!*V10</f>
        <v>#REF!</v>
      </c>
      <c r="AK10" s="99">
        <v>250</v>
      </c>
    </row>
    <row r="11" spans="1:37" s="12" customFormat="1" ht="15" customHeight="1">
      <c r="A11" s="128" t="s">
        <v>1434</v>
      </c>
      <c r="B11" s="58" t="s">
        <v>1467</v>
      </c>
      <c r="C11" s="264">
        <v>21.479999999999997</v>
      </c>
      <c r="D11" s="75"/>
      <c r="H11" s="70" t="e">
        <f>C11*#REF!</f>
        <v>#REF!</v>
      </c>
      <c r="V11" s="99">
        <v>60</v>
      </c>
      <c r="W11" s="106" t="e">
        <f>#REF!*V11</f>
        <v>#REF!</v>
      </c>
      <c r="AK11" s="99">
        <v>250</v>
      </c>
    </row>
    <row r="12" spans="1:37" s="12" customFormat="1" ht="15" customHeight="1">
      <c r="A12" s="128" t="s">
        <v>1436</v>
      </c>
      <c r="B12" s="58" t="s">
        <v>1494</v>
      </c>
      <c r="C12" s="264">
        <v>21.479999999999997</v>
      </c>
      <c r="D12" s="75"/>
      <c r="H12" s="70" t="e">
        <f>C12*#REF!</f>
        <v>#REF!</v>
      </c>
      <c r="V12" s="99">
        <v>60</v>
      </c>
      <c r="W12" s="106" t="e">
        <f>#REF!*V12</f>
        <v>#REF!</v>
      </c>
      <c r="AK12" s="99">
        <v>250</v>
      </c>
    </row>
    <row r="13" spans="1:37" s="12" customFormat="1" ht="15" customHeight="1">
      <c r="A13" s="128" t="s">
        <v>1435</v>
      </c>
      <c r="B13" s="58" t="s">
        <v>1468</v>
      </c>
      <c r="C13" s="264">
        <v>14.28</v>
      </c>
      <c r="D13" s="75"/>
      <c r="H13" s="70" t="e">
        <f>C13*#REF!</f>
        <v>#REF!</v>
      </c>
      <c r="V13" s="99">
        <v>60</v>
      </c>
      <c r="W13" s="106" t="e">
        <f>#REF!*V13</f>
        <v>#REF!</v>
      </c>
      <c r="AK13" s="99">
        <v>100</v>
      </c>
    </row>
    <row r="14" spans="1:37" s="12" customFormat="1" ht="15" customHeight="1">
      <c r="A14" s="128" t="s">
        <v>1437</v>
      </c>
      <c r="B14" s="58" t="s">
        <v>1469</v>
      </c>
      <c r="C14" s="264">
        <v>23.88</v>
      </c>
      <c r="D14" s="75"/>
      <c r="H14" s="70" t="e">
        <f>C14*#REF!</f>
        <v>#REF!</v>
      </c>
      <c r="V14" s="99">
        <v>60</v>
      </c>
      <c r="W14" s="106" t="e">
        <f>#REF!*V14</f>
        <v>#REF!</v>
      </c>
      <c r="AK14" s="99">
        <v>250</v>
      </c>
    </row>
    <row r="15" spans="1:37" s="12" customFormat="1" ht="15" customHeight="1">
      <c r="A15" s="128" t="s">
        <v>1438</v>
      </c>
      <c r="B15" s="58" t="s">
        <v>1470</v>
      </c>
      <c r="C15" s="264">
        <v>22.56</v>
      </c>
      <c r="D15" s="75"/>
      <c r="H15" s="70" t="e">
        <f>C15*#REF!</f>
        <v>#REF!</v>
      </c>
      <c r="V15" s="99">
        <v>60</v>
      </c>
      <c r="W15" s="106" t="e">
        <f>#REF!*V15</f>
        <v>#REF!</v>
      </c>
      <c r="AK15" s="99">
        <v>100</v>
      </c>
    </row>
    <row r="16" spans="1:37" s="12" customFormat="1" ht="15" customHeight="1">
      <c r="A16" s="128" t="s">
        <v>1439</v>
      </c>
      <c r="B16" s="58" t="s">
        <v>1495</v>
      </c>
      <c r="C16" s="264">
        <v>14.28</v>
      </c>
      <c r="D16" s="75"/>
      <c r="H16" s="70" t="e">
        <f>C16*#REF!</f>
        <v>#REF!</v>
      </c>
      <c r="V16" s="99">
        <v>60</v>
      </c>
      <c r="W16" s="106" t="e">
        <f>#REF!*V16</f>
        <v>#REF!</v>
      </c>
      <c r="AK16" s="99">
        <v>100</v>
      </c>
    </row>
    <row r="17" spans="1:37" s="12" customFormat="1" ht="15" customHeight="1">
      <c r="A17" s="128" t="s">
        <v>1440</v>
      </c>
      <c r="B17" s="58" t="s">
        <v>1471</v>
      </c>
      <c r="C17" s="264">
        <v>21.479999999999997</v>
      </c>
      <c r="D17" s="75"/>
      <c r="E17" s="10"/>
      <c r="H17" s="70" t="e">
        <f>C17*#REF!</f>
        <v>#REF!</v>
      </c>
      <c r="V17" s="99">
        <v>60</v>
      </c>
      <c r="W17" s="106" t="e">
        <f>#REF!*V17</f>
        <v>#REF!</v>
      </c>
      <c r="AK17" s="99">
        <v>250</v>
      </c>
    </row>
    <row r="18" spans="1:37" s="12" customFormat="1" ht="15" customHeight="1">
      <c r="A18" s="235" t="s">
        <v>1716</v>
      </c>
      <c r="B18" s="250" t="s">
        <v>1717</v>
      </c>
      <c r="C18" s="265">
        <v>52.8</v>
      </c>
      <c r="D18" s="75" t="s">
        <v>1741</v>
      </c>
      <c r="H18" s="70" t="e">
        <f>C18*#REF!</f>
        <v>#REF!</v>
      </c>
      <c r="V18" s="99"/>
      <c r="W18" s="106"/>
      <c r="AK18" s="99">
        <v>1000</v>
      </c>
    </row>
    <row r="19" spans="1:37" s="12" customFormat="1" ht="15" customHeight="1">
      <c r="A19" s="128" t="s">
        <v>1441</v>
      </c>
      <c r="B19" s="58" t="s">
        <v>1472</v>
      </c>
      <c r="C19" s="264">
        <v>21.479999999999997</v>
      </c>
      <c r="D19" s="75"/>
      <c r="H19" s="70" t="e">
        <f>C19*#REF!</f>
        <v>#REF!</v>
      </c>
      <c r="V19" s="99">
        <v>60</v>
      </c>
      <c r="W19" s="106" t="e">
        <f>#REF!*V19</f>
        <v>#REF!</v>
      </c>
      <c r="AK19" s="99">
        <v>250</v>
      </c>
    </row>
    <row r="20" spans="1:37" s="12" customFormat="1" ht="15" customHeight="1">
      <c r="A20" s="128" t="s">
        <v>1442</v>
      </c>
      <c r="B20" s="58" t="s">
        <v>1473</v>
      </c>
      <c r="C20" s="264">
        <v>21.479999999999997</v>
      </c>
      <c r="D20" s="75"/>
      <c r="H20" s="70" t="e">
        <f>C20*#REF!</f>
        <v>#REF!</v>
      </c>
      <c r="V20" s="99">
        <v>60</v>
      </c>
      <c r="W20" s="106" t="e">
        <f>#REF!*V20</f>
        <v>#REF!</v>
      </c>
      <c r="AK20" s="99">
        <v>250</v>
      </c>
    </row>
    <row r="21" spans="1:37" s="12" customFormat="1" ht="15" customHeight="1">
      <c r="A21" s="128" t="s">
        <v>1443</v>
      </c>
      <c r="B21" s="58" t="s">
        <v>1474</v>
      </c>
      <c r="C21" s="264">
        <v>21.479999999999997</v>
      </c>
      <c r="D21" s="75"/>
      <c r="H21" s="70" t="e">
        <f>C21*#REF!</f>
        <v>#REF!</v>
      </c>
      <c r="V21" s="99">
        <v>60</v>
      </c>
      <c r="W21" s="106" t="e">
        <f>#REF!*V21</f>
        <v>#REF!</v>
      </c>
      <c r="AK21" s="99">
        <v>250</v>
      </c>
    </row>
    <row r="22" spans="1:37" s="12" customFormat="1" ht="15" customHeight="1">
      <c r="A22" s="128" t="s">
        <v>1444</v>
      </c>
      <c r="B22" s="58" t="s">
        <v>1475</v>
      </c>
      <c r="C22" s="264">
        <v>21.479999999999997</v>
      </c>
      <c r="D22" s="75"/>
      <c r="H22" s="70" t="e">
        <f>C22*#REF!</f>
        <v>#REF!</v>
      </c>
      <c r="V22" s="99">
        <v>60</v>
      </c>
      <c r="W22" s="106" t="e">
        <f>#REF!*V22</f>
        <v>#REF!</v>
      </c>
      <c r="AK22" s="99">
        <v>250</v>
      </c>
    </row>
    <row r="23" spans="1:37" s="12" customFormat="1" ht="15" customHeight="1">
      <c r="A23" s="128" t="s">
        <v>1445</v>
      </c>
      <c r="B23" s="58" t="s">
        <v>1476</v>
      </c>
      <c r="C23" s="264">
        <v>21.479999999999997</v>
      </c>
      <c r="D23" s="75"/>
      <c r="E23" s="29"/>
      <c r="F23" s="29"/>
      <c r="G23" s="29"/>
      <c r="H23" s="70" t="e">
        <f>C23*#REF!</f>
        <v>#REF!</v>
      </c>
      <c r="V23" s="99">
        <v>60</v>
      </c>
      <c r="W23" s="106" t="e">
        <f>#REF!*V23</f>
        <v>#REF!</v>
      </c>
      <c r="AK23" s="99">
        <v>250</v>
      </c>
    </row>
    <row r="24" spans="1:37" s="12" customFormat="1" ht="15" customHeight="1">
      <c r="A24" s="128" t="s">
        <v>1446</v>
      </c>
      <c r="B24" s="58" t="s">
        <v>1477</v>
      </c>
      <c r="C24" s="264">
        <v>21.479999999999997</v>
      </c>
      <c r="D24" s="75"/>
      <c r="H24" s="70" t="e">
        <f>C24*#REF!</f>
        <v>#REF!</v>
      </c>
      <c r="V24" s="99">
        <v>60</v>
      </c>
      <c r="W24" s="106" t="e">
        <f>#REF!*V24</f>
        <v>#REF!</v>
      </c>
      <c r="AK24" s="99">
        <v>250</v>
      </c>
    </row>
    <row r="25" spans="1:37" s="12" customFormat="1" ht="15" customHeight="1">
      <c r="A25" s="128" t="s">
        <v>1447</v>
      </c>
      <c r="B25" s="58" t="s">
        <v>1478</v>
      </c>
      <c r="C25" s="264">
        <v>21.479999999999997</v>
      </c>
      <c r="D25" s="75"/>
      <c r="H25" s="70" t="e">
        <f>C25*#REF!</f>
        <v>#REF!</v>
      </c>
      <c r="V25" s="99">
        <v>60</v>
      </c>
      <c r="W25" s="106" t="e">
        <f>#REF!*V25</f>
        <v>#REF!</v>
      </c>
      <c r="AK25" s="99">
        <v>250</v>
      </c>
    </row>
    <row r="26" spans="1:37" s="12" customFormat="1" ht="15" customHeight="1">
      <c r="A26" s="128" t="s">
        <v>1448</v>
      </c>
      <c r="B26" s="58" t="s">
        <v>1479</v>
      </c>
      <c r="C26" s="264">
        <v>21.479999999999997</v>
      </c>
      <c r="D26" s="75"/>
      <c r="H26" s="70" t="e">
        <f>C26*#REF!</f>
        <v>#REF!</v>
      </c>
      <c r="V26" s="99">
        <v>60</v>
      </c>
      <c r="W26" s="106" t="e">
        <f>#REF!*V26</f>
        <v>#REF!</v>
      </c>
      <c r="AK26" s="99">
        <v>250</v>
      </c>
    </row>
    <row r="27" spans="1:37" s="12" customFormat="1" ht="15" customHeight="1">
      <c r="A27" s="128" t="s">
        <v>1449</v>
      </c>
      <c r="B27" s="58" t="s">
        <v>1480</v>
      </c>
      <c r="C27" s="264">
        <v>21.479999999999997</v>
      </c>
      <c r="D27" s="75"/>
      <c r="H27" s="70" t="e">
        <f>C27*#REF!</f>
        <v>#REF!</v>
      </c>
      <c r="V27" s="99">
        <v>60</v>
      </c>
      <c r="W27" s="106" t="e">
        <f>#REF!*V27</f>
        <v>#REF!</v>
      </c>
      <c r="AK27" s="99">
        <v>250</v>
      </c>
    </row>
    <row r="28" spans="1:37" s="12" customFormat="1" ht="15" customHeight="1">
      <c r="A28" s="128" t="s">
        <v>1450</v>
      </c>
      <c r="B28" s="87" t="s">
        <v>1481</v>
      </c>
      <c r="C28" s="293">
        <v>21.479999999999997</v>
      </c>
      <c r="D28" s="75"/>
      <c r="H28" s="70" t="e">
        <f>C28*#REF!</f>
        <v>#REF!</v>
      </c>
      <c r="V28" s="99">
        <v>60</v>
      </c>
      <c r="W28" s="106" t="e">
        <f>#REF!*V28</f>
        <v>#REF!</v>
      </c>
      <c r="AK28" s="99">
        <v>250</v>
      </c>
    </row>
    <row r="29" spans="1:37" s="12" customFormat="1" ht="15" customHeight="1">
      <c r="A29" s="128" t="s">
        <v>1451</v>
      </c>
      <c r="B29" s="56" t="s">
        <v>1482</v>
      </c>
      <c r="C29" s="264">
        <v>21.479999999999997</v>
      </c>
      <c r="D29" s="75"/>
      <c r="H29" s="70" t="e">
        <f>C29*#REF!</f>
        <v>#REF!</v>
      </c>
      <c r="V29" s="99">
        <v>60</v>
      </c>
      <c r="W29" s="106" t="e">
        <f>#REF!*V29</f>
        <v>#REF!</v>
      </c>
      <c r="AK29" s="99">
        <v>250</v>
      </c>
    </row>
    <row r="30" spans="1:37" s="12" customFormat="1" ht="15" customHeight="1">
      <c r="A30" s="128" t="s">
        <v>1452</v>
      </c>
      <c r="B30" s="56" t="s">
        <v>1483</v>
      </c>
      <c r="C30" s="264">
        <v>21.479999999999997</v>
      </c>
      <c r="D30" s="75"/>
      <c r="H30" s="70" t="e">
        <f>C30*#REF!</f>
        <v>#REF!</v>
      </c>
      <c r="V30" s="99">
        <v>60</v>
      </c>
      <c r="W30" s="106" t="e">
        <f>#REF!*V30</f>
        <v>#REF!</v>
      </c>
      <c r="AK30" s="99">
        <v>250</v>
      </c>
    </row>
    <row r="31" spans="1:37" s="12" customFormat="1" ht="15" customHeight="1">
      <c r="A31" s="128" t="s">
        <v>1453</v>
      </c>
      <c r="B31" s="56" t="s">
        <v>1484</v>
      </c>
      <c r="C31" s="264">
        <v>11.88</v>
      </c>
      <c r="D31" s="75"/>
      <c r="H31" s="70" t="e">
        <f>C31*#REF!</f>
        <v>#REF!</v>
      </c>
      <c r="V31" s="99">
        <v>60</v>
      </c>
      <c r="W31" s="106" t="e">
        <f>#REF!*V31</f>
        <v>#REF!</v>
      </c>
      <c r="AK31" s="99">
        <v>100</v>
      </c>
    </row>
    <row r="32" spans="1:37" s="12" customFormat="1" ht="15" customHeight="1">
      <c r="A32" s="128" t="s">
        <v>1454</v>
      </c>
      <c r="B32" s="56" t="s">
        <v>1485</v>
      </c>
      <c r="C32" s="264">
        <v>11.88</v>
      </c>
      <c r="D32" s="75"/>
      <c r="H32" s="70" t="e">
        <f>C32*#REF!</f>
        <v>#REF!</v>
      </c>
      <c r="V32" s="99">
        <v>60</v>
      </c>
      <c r="W32" s="106" t="e">
        <f>#REF!*V32</f>
        <v>#REF!</v>
      </c>
      <c r="AK32" s="99">
        <v>100</v>
      </c>
    </row>
    <row r="33" spans="1:37" s="12" customFormat="1" ht="15" customHeight="1">
      <c r="A33" s="128" t="s">
        <v>1455</v>
      </c>
      <c r="B33" s="56" t="s">
        <v>1486</v>
      </c>
      <c r="C33" s="264">
        <v>13.44</v>
      </c>
      <c r="D33" s="75"/>
      <c r="H33" s="70" t="e">
        <f>C33*#REF!</f>
        <v>#REF!</v>
      </c>
      <c r="V33" s="99">
        <v>60</v>
      </c>
      <c r="W33" s="106" t="e">
        <f>#REF!*V33</f>
        <v>#REF!</v>
      </c>
      <c r="AK33" s="99">
        <v>60</v>
      </c>
    </row>
    <row r="34" spans="1:37" s="12" customFormat="1" ht="15" customHeight="1">
      <c r="A34" s="128" t="s">
        <v>1456</v>
      </c>
      <c r="B34" s="56" t="s">
        <v>1487</v>
      </c>
      <c r="C34" s="264">
        <v>11.88</v>
      </c>
      <c r="D34" s="75"/>
      <c r="H34" s="70" t="e">
        <f>C34*#REF!</f>
        <v>#REF!</v>
      </c>
      <c r="V34" s="99">
        <v>60</v>
      </c>
      <c r="W34" s="106" t="e">
        <f>#REF!*V34</f>
        <v>#REF!</v>
      </c>
      <c r="AK34" s="99">
        <v>100</v>
      </c>
    </row>
    <row r="35" spans="1:37" s="12" customFormat="1" ht="15" customHeight="1">
      <c r="A35" s="128" t="s">
        <v>1457</v>
      </c>
      <c r="B35" s="56" t="s">
        <v>1488</v>
      </c>
      <c r="C35" s="264">
        <v>11.88</v>
      </c>
      <c r="D35" s="75"/>
      <c r="H35" s="70" t="e">
        <f>C35*#REF!</f>
        <v>#REF!</v>
      </c>
      <c r="V35" s="99">
        <v>60</v>
      </c>
      <c r="W35" s="106" t="e">
        <f>#REF!*V35</f>
        <v>#REF!</v>
      </c>
      <c r="AK35" s="99">
        <v>100</v>
      </c>
    </row>
    <row r="36" spans="1:37" s="12" customFormat="1" ht="15" customHeight="1">
      <c r="A36" s="128" t="s">
        <v>1458</v>
      </c>
      <c r="B36" s="56" t="s">
        <v>1489</v>
      </c>
      <c r="C36" s="264">
        <v>11.88</v>
      </c>
      <c r="D36" s="75"/>
      <c r="H36" s="70" t="e">
        <f>C36*#REF!</f>
        <v>#REF!</v>
      </c>
      <c r="V36" s="99">
        <v>60</v>
      </c>
      <c r="W36" s="106" t="e">
        <f>#REF!*V36</f>
        <v>#REF!</v>
      </c>
      <c r="AK36" s="99">
        <v>100</v>
      </c>
    </row>
    <row r="37" spans="1:37" s="12" customFormat="1" ht="15" customHeight="1">
      <c r="A37" s="128" t="s">
        <v>1459</v>
      </c>
      <c r="B37" s="56" t="s">
        <v>1490</v>
      </c>
      <c r="C37" s="264">
        <v>20.4</v>
      </c>
      <c r="D37" s="75"/>
      <c r="H37" s="70" t="e">
        <f>C37*#REF!</f>
        <v>#REF!</v>
      </c>
      <c r="V37" s="99">
        <v>60</v>
      </c>
      <c r="W37" s="106" t="e">
        <f>#REF!*V37</f>
        <v>#REF!</v>
      </c>
      <c r="AK37" s="99">
        <v>100</v>
      </c>
    </row>
    <row r="38" spans="1:37" s="12" customFormat="1" ht="15" customHeight="1">
      <c r="A38" s="128" t="s">
        <v>1460</v>
      </c>
      <c r="B38" s="56" t="s">
        <v>1491</v>
      </c>
      <c r="C38" s="264">
        <v>20.4</v>
      </c>
      <c r="D38" s="75"/>
      <c r="H38" s="70" t="e">
        <f>C38*#REF!</f>
        <v>#REF!</v>
      </c>
      <c r="V38" s="99">
        <v>60</v>
      </c>
      <c r="W38" s="106" t="e">
        <f>#REF!*V38</f>
        <v>#REF!</v>
      </c>
      <c r="AK38" s="99">
        <v>100</v>
      </c>
    </row>
    <row r="39" spans="1:37" s="12" customFormat="1" ht="15" customHeight="1">
      <c r="A39" s="128" t="s">
        <v>1461</v>
      </c>
      <c r="B39" s="56" t="s">
        <v>1492</v>
      </c>
      <c r="C39" s="264">
        <v>20.4</v>
      </c>
      <c r="D39" s="75"/>
      <c r="H39" s="70" t="e">
        <f>C39*#REF!</f>
        <v>#REF!</v>
      </c>
      <c r="V39" s="99">
        <v>60</v>
      </c>
      <c r="W39" s="106" t="e">
        <f>#REF!*V39</f>
        <v>#REF!</v>
      </c>
      <c r="AK39" s="99">
        <v>100</v>
      </c>
    </row>
    <row r="40" spans="1:37" s="12" customFormat="1" ht="15" customHeight="1">
      <c r="A40" s="128" t="s">
        <v>1700</v>
      </c>
      <c r="B40" s="56" t="s">
        <v>1701</v>
      </c>
      <c r="C40" s="264">
        <v>11.88</v>
      </c>
      <c r="D40" s="75"/>
      <c r="H40" s="70" t="e">
        <f>C40*#REF!</f>
        <v>#REF!</v>
      </c>
      <c r="V40" s="99"/>
      <c r="W40" s="106"/>
      <c r="AK40" s="99">
        <v>100</v>
      </c>
    </row>
    <row r="41" spans="1:37" s="12" customFormat="1" ht="15" customHeight="1">
      <c r="A41" s="128" t="s">
        <v>1702</v>
      </c>
      <c r="B41" s="56" t="s">
        <v>1703</v>
      </c>
      <c r="C41" s="264">
        <v>14.28</v>
      </c>
      <c r="D41" s="75"/>
      <c r="H41" s="70" t="e">
        <f>C41*#REF!</f>
        <v>#REF!</v>
      </c>
      <c r="V41" s="99"/>
      <c r="W41" s="106"/>
      <c r="AK41" s="99">
        <v>100</v>
      </c>
    </row>
    <row r="42" spans="1:37" s="12" customFormat="1" ht="15" customHeight="1">
      <c r="A42" s="128" t="s">
        <v>1705</v>
      </c>
      <c r="B42" s="56" t="s">
        <v>1711</v>
      </c>
      <c r="C42" s="264">
        <v>14.28</v>
      </c>
      <c r="D42" s="75"/>
      <c r="H42" s="70" t="e">
        <f>C42*#REF!</f>
        <v>#REF!</v>
      </c>
      <c r="V42" s="99"/>
      <c r="W42" s="106"/>
      <c r="AK42" s="99">
        <v>100</v>
      </c>
    </row>
    <row r="43" spans="1:37" s="12" customFormat="1" ht="15" customHeight="1">
      <c r="A43" s="235" t="s">
        <v>1704</v>
      </c>
      <c r="B43" s="236" t="s">
        <v>1706</v>
      </c>
      <c r="C43" s="265">
        <v>11.88</v>
      </c>
      <c r="D43" s="75" t="s">
        <v>1741</v>
      </c>
      <c r="H43" s="70" t="e">
        <f>C43*#REF!</f>
        <v>#REF!</v>
      </c>
      <c r="V43" s="99"/>
      <c r="W43" s="106"/>
      <c r="AK43" s="99">
        <v>100</v>
      </c>
    </row>
    <row r="44" spans="1:37" s="12" customFormat="1" ht="15" customHeight="1">
      <c r="A44" s="128" t="s">
        <v>1462</v>
      </c>
      <c r="B44" s="56" t="s">
        <v>1493</v>
      </c>
      <c r="C44" s="264">
        <v>20.4</v>
      </c>
      <c r="H44" s="70" t="e">
        <f>C44*#REF!</f>
        <v>#REF!</v>
      </c>
      <c r="V44" s="99">
        <v>60</v>
      </c>
      <c r="W44" s="106" t="e">
        <f>#REF!*V44</f>
        <v>#REF!</v>
      </c>
      <c r="AK44" s="99">
        <v>100</v>
      </c>
    </row>
    <row r="45" spans="1:37" s="12" customFormat="1" ht="15" customHeight="1">
      <c r="A45" s="235" t="s">
        <v>1712</v>
      </c>
      <c r="B45" s="236" t="s">
        <v>1713</v>
      </c>
      <c r="C45" s="265">
        <v>23.76</v>
      </c>
      <c r="D45" s="75" t="s">
        <v>1741</v>
      </c>
      <c r="H45" s="70" t="e">
        <f>C45*#REF!</f>
        <v>#REF!</v>
      </c>
      <c r="V45" s="99"/>
      <c r="W45" s="106"/>
      <c r="AK45" s="99">
        <v>250</v>
      </c>
    </row>
    <row r="46" spans="1:37" s="12" customFormat="1" ht="15" customHeight="1">
      <c r="A46" s="128" t="s">
        <v>1463</v>
      </c>
      <c r="B46" s="56" t="s">
        <v>2130</v>
      </c>
      <c r="C46" s="264">
        <v>72</v>
      </c>
      <c r="D46" s="75"/>
      <c r="H46" s="70" t="e">
        <f>C46*#REF!</f>
        <v>#REF!</v>
      </c>
      <c r="V46" s="99">
        <v>60</v>
      </c>
      <c r="W46" s="106" t="e">
        <f>#REF!*V46</f>
        <v>#REF!</v>
      </c>
      <c r="AK46" s="99">
        <v>700</v>
      </c>
    </row>
    <row r="47" spans="1:37" s="12" customFormat="1" ht="15" customHeight="1">
      <c r="A47" s="128" t="s">
        <v>1464</v>
      </c>
      <c r="B47" s="56" t="s">
        <v>2131</v>
      </c>
      <c r="C47" s="264">
        <v>48</v>
      </c>
      <c r="D47" s="75"/>
      <c r="H47" s="70" t="e">
        <f>C47*#REF!</f>
        <v>#REF!</v>
      </c>
      <c r="V47" s="99">
        <v>60</v>
      </c>
      <c r="W47" s="106" t="e">
        <f>#REF!*V47</f>
        <v>#REF!</v>
      </c>
      <c r="AK47" s="99">
        <v>400</v>
      </c>
    </row>
    <row r="48" spans="1:37" s="12" customFormat="1" ht="15" customHeight="1" thickBot="1">
      <c r="A48" s="246" t="s">
        <v>2119</v>
      </c>
      <c r="B48" s="247" t="s">
        <v>2120</v>
      </c>
      <c r="C48" s="266">
        <v>9.48</v>
      </c>
      <c r="D48" s="75" t="s">
        <v>1741</v>
      </c>
      <c r="H48" s="70" t="e">
        <f>C48*#REF!</f>
        <v>#REF!</v>
      </c>
      <c r="V48" s="99"/>
      <c r="W48" s="106"/>
      <c r="AK48" s="99"/>
    </row>
    <row r="50" spans="1:23" s="12" customFormat="1" ht="15" customHeight="1">
      <c r="A50" s="7"/>
      <c r="B50" s="7"/>
      <c r="C50" s="261"/>
      <c r="D50" s="51"/>
      <c r="H50" s="70"/>
      <c r="V50" s="90"/>
      <c r="W50" s="106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32"/>
  <sheetViews>
    <sheetView zoomScalePageLayoutView="0" workbookViewId="0" topLeftCell="A1">
      <selection activeCell="B1" sqref="B1:B2"/>
    </sheetView>
  </sheetViews>
  <sheetFormatPr defaultColWidth="11.421875" defaultRowHeight="12.75"/>
  <cols>
    <col min="1" max="1" width="20.28125" style="17" customWidth="1"/>
    <col min="2" max="2" width="50.00390625" style="17" customWidth="1"/>
    <col min="3" max="3" width="12.7109375" style="275" customWidth="1"/>
    <col min="4" max="4" width="21.421875" style="52" customWidth="1"/>
    <col min="5" max="5" width="9.140625" style="25" customWidth="1"/>
    <col min="6" max="6" width="11.421875" style="25" customWidth="1"/>
    <col min="7" max="7" width="12.140625" style="25" customWidth="1"/>
    <col min="8" max="8" width="11.421875" style="211" hidden="1" customWidth="1"/>
    <col min="9" max="9" width="11.421875" style="25" hidden="1" customWidth="1"/>
    <col min="10" max="11" width="11.421875" style="25" customWidth="1"/>
    <col min="12" max="15" width="11.421875" style="16" customWidth="1"/>
    <col min="16" max="20" width="11.421875" style="0" customWidth="1"/>
    <col min="21" max="21" width="11.421875" style="17" customWidth="1"/>
    <col min="22" max="22" width="26.28125" style="96" customWidth="1"/>
    <col min="23" max="23" width="11.421875" style="109" customWidth="1"/>
    <col min="24" max="46" width="11.421875" style="17" customWidth="1"/>
    <col min="47" max="16384" width="11.421875" style="17" customWidth="1"/>
  </cols>
  <sheetData>
    <row r="1" spans="1:23" s="7" customFormat="1" ht="15" customHeight="1">
      <c r="A1" s="4"/>
      <c r="B1" s="5"/>
      <c r="C1" s="259"/>
      <c r="D1" s="50"/>
      <c r="E1" s="6"/>
      <c r="F1" s="6"/>
      <c r="G1" s="6"/>
      <c r="H1" s="12"/>
      <c r="I1" s="6"/>
      <c r="J1" s="6"/>
      <c r="K1" s="6"/>
      <c r="V1" s="89"/>
      <c r="W1" s="4"/>
    </row>
    <row r="2" spans="1:23" s="7" customFormat="1" ht="15" customHeight="1">
      <c r="A2" s="4"/>
      <c r="B2" s="66"/>
      <c r="C2" s="259"/>
      <c r="D2" s="50"/>
      <c r="E2" s="6"/>
      <c r="F2" s="6"/>
      <c r="G2" s="6"/>
      <c r="H2" s="12"/>
      <c r="I2" s="6"/>
      <c r="J2" s="6"/>
      <c r="K2" s="6"/>
      <c r="V2" s="89"/>
      <c r="W2" s="4"/>
    </row>
    <row r="3" spans="1:23" s="7" customFormat="1" ht="15" customHeight="1">
      <c r="A3" s="4"/>
      <c r="C3" s="259"/>
      <c r="D3" s="50"/>
      <c r="E3" s="6"/>
      <c r="F3" s="6"/>
      <c r="G3" s="6"/>
      <c r="H3" s="12"/>
      <c r="I3" s="6"/>
      <c r="J3" s="6"/>
      <c r="K3" s="6"/>
      <c r="V3" s="89"/>
      <c r="W3" s="4"/>
    </row>
    <row r="4" spans="1:23" s="7" customFormat="1" ht="15" customHeight="1">
      <c r="A4" s="4"/>
      <c r="B4" s="8" t="s">
        <v>2129</v>
      </c>
      <c r="C4" s="259"/>
      <c r="D4" s="50"/>
      <c r="E4" s="6"/>
      <c r="F4" s="6"/>
      <c r="G4" s="6"/>
      <c r="H4" s="12"/>
      <c r="I4" s="6"/>
      <c r="J4" s="6"/>
      <c r="K4" s="6"/>
      <c r="V4" s="89"/>
      <c r="W4" s="4"/>
    </row>
    <row r="5" spans="1:23" s="7" customFormat="1" ht="3" customHeight="1">
      <c r="A5" s="9"/>
      <c r="B5" s="9"/>
      <c r="C5" s="260"/>
      <c r="D5" s="50"/>
      <c r="E5" s="6"/>
      <c r="F5" s="6"/>
      <c r="G5" s="6"/>
      <c r="H5" s="12"/>
      <c r="I5" s="6"/>
      <c r="J5" s="6"/>
      <c r="K5" s="6"/>
      <c r="V5" s="89"/>
      <c r="W5" s="4"/>
    </row>
    <row r="6" spans="1:23" s="12" customFormat="1" ht="15" customHeight="1">
      <c r="A6" s="10"/>
      <c r="B6" s="10"/>
      <c r="C6" s="259"/>
      <c r="D6" s="51"/>
      <c r="E6" s="11"/>
      <c r="F6" s="11"/>
      <c r="G6" s="11"/>
      <c r="I6" s="11"/>
      <c r="J6" s="11"/>
      <c r="K6" s="11"/>
      <c r="V6" s="90"/>
      <c r="W6" s="106"/>
    </row>
    <row r="7" spans="3:23" s="7" customFormat="1" ht="15" customHeight="1" thickBot="1">
      <c r="C7" s="261"/>
      <c r="D7" s="50"/>
      <c r="E7" s="6"/>
      <c r="F7" s="6"/>
      <c r="G7" s="6"/>
      <c r="H7" s="12"/>
      <c r="I7" s="6"/>
      <c r="J7" s="6"/>
      <c r="K7" s="6"/>
      <c r="V7" s="89"/>
      <c r="W7" s="4"/>
    </row>
    <row r="8" spans="1:23" s="12" customFormat="1" ht="15" customHeight="1" thickBot="1">
      <c r="A8" s="131" t="s">
        <v>221</v>
      </c>
      <c r="B8" s="132"/>
      <c r="C8" s="262"/>
      <c r="D8" s="51"/>
      <c r="E8" s="13"/>
      <c r="F8" s="13"/>
      <c r="G8" s="13"/>
      <c r="I8" s="11"/>
      <c r="J8" s="11"/>
      <c r="K8" s="11"/>
      <c r="V8" s="90" t="s">
        <v>1113</v>
      </c>
      <c r="W8" s="106"/>
    </row>
    <row r="9" spans="1:23" s="12" customFormat="1" ht="15" customHeight="1">
      <c r="A9" s="151" t="s">
        <v>323</v>
      </c>
      <c r="B9" s="126" t="s">
        <v>491</v>
      </c>
      <c r="C9" s="301">
        <v>31.679999999999996</v>
      </c>
      <c r="D9" s="51"/>
      <c r="E9" s="13"/>
      <c r="F9" s="13"/>
      <c r="G9" s="13"/>
      <c r="H9" s="209" t="e">
        <f>C9*#REF!</f>
        <v>#REF!</v>
      </c>
      <c r="I9" s="11"/>
      <c r="J9" s="11"/>
      <c r="K9" s="11"/>
      <c r="V9" s="91" t="s">
        <v>1114</v>
      </c>
      <c r="W9" s="108" t="e">
        <f>#REF!*V9</f>
        <v>#REF!</v>
      </c>
    </row>
    <row r="10" spans="1:23" s="12" customFormat="1" ht="15" customHeight="1">
      <c r="A10" s="128" t="s">
        <v>324</v>
      </c>
      <c r="B10" s="15" t="s">
        <v>567</v>
      </c>
      <c r="C10" s="290">
        <v>31.679999999999996</v>
      </c>
      <c r="D10" s="51"/>
      <c r="E10" s="13"/>
      <c r="F10" s="13"/>
      <c r="G10" s="13"/>
      <c r="H10" s="209" t="e">
        <f>C10*#REF!</f>
        <v>#REF!</v>
      </c>
      <c r="I10" s="11"/>
      <c r="J10" s="11"/>
      <c r="K10" s="11"/>
      <c r="V10" s="91" t="s">
        <v>1114</v>
      </c>
      <c r="W10" s="108" t="e">
        <f>#REF!*V10</f>
        <v>#REF!</v>
      </c>
    </row>
    <row r="11" spans="1:23" s="12" customFormat="1" ht="15" customHeight="1">
      <c r="A11" s="128" t="s">
        <v>182</v>
      </c>
      <c r="B11" s="15" t="s">
        <v>191</v>
      </c>
      <c r="C11" s="290">
        <v>31.679999999999996</v>
      </c>
      <c r="D11" s="51"/>
      <c r="E11" s="13"/>
      <c r="F11" s="13"/>
      <c r="G11" s="13"/>
      <c r="H11" s="209" t="e">
        <f>C11*#REF!</f>
        <v>#REF!</v>
      </c>
      <c r="I11" s="11"/>
      <c r="J11" s="11"/>
      <c r="K11" s="11"/>
      <c r="V11" s="91" t="s">
        <v>1114</v>
      </c>
      <c r="W11" s="108" t="e">
        <f>#REF!*V11</f>
        <v>#REF!</v>
      </c>
    </row>
    <row r="12" spans="1:23" ht="15" customHeight="1">
      <c r="A12" s="128" t="s">
        <v>192</v>
      </c>
      <c r="B12" s="15" t="s">
        <v>492</v>
      </c>
      <c r="C12" s="290">
        <v>31.679999999999996</v>
      </c>
      <c r="E12" s="13"/>
      <c r="F12" s="13"/>
      <c r="G12" s="13"/>
      <c r="H12" s="209" t="e">
        <f>C12*#REF!</f>
        <v>#REF!</v>
      </c>
      <c r="V12" s="91" t="s">
        <v>1114</v>
      </c>
      <c r="W12" s="108" t="e">
        <f>#REF!*V12</f>
        <v>#REF!</v>
      </c>
    </row>
    <row r="13" spans="1:23" s="12" customFormat="1" ht="15" customHeight="1">
      <c r="A13" s="128" t="s">
        <v>210</v>
      </c>
      <c r="B13" s="15" t="s">
        <v>493</v>
      </c>
      <c r="C13" s="290">
        <v>31.679999999999996</v>
      </c>
      <c r="D13" s="53"/>
      <c r="E13" s="13"/>
      <c r="F13" s="13"/>
      <c r="G13" s="13"/>
      <c r="H13" s="209" t="e">
        <f>C13*#REF!</f>
        <v>#REF!</v>
      </c>
      <c r="I13" s="11"/>
      <c r="J13" s="11"/>
      <c r="K13" s="11"/>
      <c r="V13" s="91" t="s">
        <v>1114</v>
      </c>
      <c r="W13" s="108" t="e">
        <f>#REF!*V13</f>
        <v>#REF!</v>
      </c>
    </row>
    <row r="14" spans="1:23" ht="15" customHeight="1">
      <c r="A14" s="128" t="s">
        <v>216</v>
      </c>
      <c r="B14" s="15" t="s">
        <v>494</v>
      </c>
      <c r="C14" s="290">
        <v>31.679999999999996</v>
      </c>
      <c r="E14" s="13"/>
      <c r="F14" s="13"/>
      <c r="G14" s="13"/>
      <c r="H14" s="209" t="e">
        <f>C14*#REF!</f>
        <v>#REF!</v>
      </c>
      <c r="V14" s="91" t="s">
        <v>1114</v>
      </c>
      <c r="W14" s="108" t="e">
        <f>#REF!*V14</f>
        <v>#REF!</v>
      </c>
    </row>
    <row r="15" spans="1:23" ht="15" customHeight="1">
      <c r="A15" s="128" t="s">
        <v>322</v>
      </c>
      <c r="B15" s="15" t="s">
        <v>220</v>
      </c>
      <c r="C15" s="290">
        <v>31.679999999999996</v>
      </c>
      <c r="E15" s="13"/>
      <c r="F15" s="13"/>
      <c r="G15" s="13"/>
      <c r="H15" s="209" t="e">
        <f>C15*#REF!</f>
        <v>#REF!</v>
      </c>
      <c r="V15" s="91" t="s">
        <v>1114</v>
      </c>
      <c r="W15" s="108" t="e">
        <f>#REF!*V15</f>
        <v>#REF!</v>
      </c>
    </row>
    <row r="16" spans="1:23" s="20" customFormat="1" ht="15" customHeight="1">
      <c r="A16" s="128" t="s">
        <v>363</v>
      </c>
      <c r="B16" s="15" t="s">
        <v>495</v>
      </c>
      <c r="C16" s="290">
        <v>31.679999999999996</v>
      </c>
      <c r="D16" s="52"/>
      <c r="E16" s="18"/>
      <c r="F16" s="19"/>
      <c r="G16" s="19"/>
      <c r="H16" s="210" t="e">
        <f>C16*#REF!</f>
        <v>#REF!</v>
      </c>
      <c r="I16" s="201"/>
      <c r="J16" s="201"/>
      <c r="K16" s="201"/>
      <c r="V16" s="91" t="s">
        <v>1114</v>
      </c>
      <c r="W16" s="108" t="e">
        <f>#REF!*V16</f>
        <v>#REF!</v>
      </c>
    </row>
    <row r="17" spans="1:23" s="20" customFormat="1" ht="15" customHeight="1">
      <c r="A17" s="128" t="s">
        <v>364</v>
      </c>
      <c r="B17" s="15" t="s">
        <v>496</v>
      </c>
      <c r="C17" s="290">
        <v>31.679999999999996</v>
      </c>
      <c r="D17" s="52"/>
      <c r="E17" s="18"/>
      <c r="F17" s="19"/>
      <c r="G17" s="19"/>
      <c r="H17" s="210" t="e">
        <f>C17*#REF!</f>
        <v>#REF!</v>
      </c>
      <c r="I17" s="201"/>
      <c r="J17" s="201"/>
      <c r="K17" s="201"/>
      <c r="V17" s="91" t="s">
        <v>1114</v>
      </c>
      <c r="W17" s="108" t="e">
        <f>#REF!*V17</f>
        <v>#REF!</v>
      </c>
    </row>
    <row r="18" spans="1:23" s="20" customFormat="1" ht="15" customHeight="1">
      <c r="A18" s="128" t="s">
        <v>394</v>
      </c>
      <c r="B18" s="15" t="s">
        <v>497</v>
      </c>
      <c r="C18" s="290">
        <v>31.679999999999996</v>
      </c>
      <c r="D18" s="49"/>
      <c r="E18" s="18"/>
      <c r="F18" s="19"/>
      <c r="G18" s="19"/>
      <c r="H18" s="210" t="e">
        <f>C18*#REF!</f>
        <v>#REF!</v>
      </c>
      <c r="I18" s="201"/>
      <c r="J18" s="201"/>
      <c r="K18" s="201"/>
      <c r="V18" s="91" t="s">
        <v>1114</v>
      </c>
      <c r="W18" s="108" t="e">
        <f>#REF!*V18</f>
        <v>#REF!</v>
      </c>
    </row>
    <row r="19" spans="1:23" s="20" customFormat="1" ht="15" customHeight="1">
      <c r="A19" s="128" t="s">
        <v>365</v>
      </c>
      <c r="B19" s="21" t="s">
        <v>615</v>
      </c>
      <c r="C19" s="302">
        <v>31.679999999999996</v>
      </c>
      <c r="D19" s="52"/>
      <c r="E19" s="18"/>
      <c r="F19" s="19"/>
      <c r="G19" s="19"/>
      <c r="H19" s="210" t="e">
        <f>C19*#REF!</f>
        <v>#REF!</v>
      </c>
      <c r="I19" s="201"/>
      <c r="J19" s="201"/>
      <c r="K19" s="201"/>
      <c r="V19" s="91" t="s">
        <v>1114</v>
      </c>
      <c r="W19" s="108" t="e">
        <f>#REF!*V19</f>
        <v>#REF!</v>
      </c>
    </row>
    <row r="20" spans="1:23" s="20" customFormat="1" ht="15" customHeight="1">
      <c r="A20" s="128" t="s">
        <v>672</v>
      </c>
      <c r="B20" s="23" t="s">
        <v>673</v>
      </c>
      <c r="C20" s="290">
        <v>31.679999999999996</v>
      </c>
      <c r="D20" s="49"/>
      <c r="E20" s="18"/>
      <c r="F20" s="19"/>
      <c r="G20" s="19"/>
      <c r="H20" s="210" t="e">
        <f>C20*#REF!</f>
        <v>#REF!</v>
      </c>
      <c r="I20" s="201"/>
      <c r="J20" s="201"/>
      <c r="K20" s="201"/>
      <c r="V20" s="91" t="s">
        <v>1114</v>
      </c>
      <c r="W20" s="108" t="e">
        <f>#REF!*V20</f>
        <v>#REF!</v>
      </c>
    </row>
    <row r="21" spans="1:23" s="20" customFormat="1" ht="15" customHeight="1">
      <c r="A21" s="128" t="s">
        <v>450</v>
      </c>
      <c r="B21" s="22" t="s">
        <v>451</v>
      </c>
      <c r="C21" s="302">
        <v>15.839999999999998</v>
      </c>
      <c r="D21" s="49"/>
      <c r="E21" s="18"/>
      <c r="F21" s="19"/>
      <c r="G21" s="19"/>
      <c r="H21" s="210" t="e">
        <f>C21*#REF!</f>
        <v>#REF!</v>
      </c>
      <c r="I21" s="201"/>
      <c r="J21" s="201"/>
      <c r="K21" s="201"/>
      <c r="V21" s="91" t="s">
        <v>1115</v>
      </c>
      <c r="W21" s="108" t="e">
        <f>#REF!*V21</f>
        <v>#REF!</v>
      </c>
    </row>
    <row r="22" spans="1:23" s="20" customFormat="1" ht="15" customHeight="1">
      <c r="A22" s="128" t="s">
        <v>461</v>
      </c>
      <c r="B22" s="22" t="s">
        <v>460</v>
      </c>
      <c r="C22" s="302">
        <v>15.839999999999998</v>
      </c>
      <c r="D22" s="49"/>
      <c r="E22" s="18"/>
      <c r="F22" s="19"/>
      <c r="G22" s="19"/>
      <c r="H22" s="210" t="e">
        <f>C22*#REF!</f>
        <v>#REF!</v>
      </c>
      <c r="I22" s="201"/>
      <c r="J22" s="201"/>
      <c r="K22" s="201"/>
      <c r="V22" s="91" t="s">
        <v>1115</v>
      </c>
      <c r="W22" s="108" t="e">
        <f>#REF!*V22</f>
        <v>#REF!</v>
      </c>
    </row>
    <row r="23" spans="1:23" s="20" customFormat="1" ht="15" customHeight="1">
      <c r="A23" s="128" t="s">
        <v>762</v>
      </c>
      <c r="B23" s="22" t="s">
        <v>763</v>
      </c>
      <c r="C23" s="302">
        <v>15.839999999999998</v>
      </c>
      <c r="D23" s="49"/>
      <c r="E23" s="18"/>
      <c r="F23" s="19"/>
      <c r="G23" s="19"/>
      <c r="H23" s="210" t="e">
        <f>C23*#REF!</f>
        <v>#REF!</v>
      </c>
      <c r="I23" s="201"/>
      <c r="J23" s="201"/>
      <c r="K23" s="201"/>
      <c r="V23" s="91" t="s">
        <v>1115</v>
      </c>
      <c r="W23" s="108" t="e">
        <f>#REF!*V23</f>
        <v>#REF!</v>
      </c>
    </row>
    <row r="24" spans="1:23" s="20" customFormat="1" ht="15" customHeight="1">
      <c r="A24" s="128" t="s">
        <v>675</v>
      </c>
      <c r="B24" s="23" t="s">
        <v>676</v>
      </c>
      <c r="C24" s="290">
        <v>31.679999999999996</v>
      </c>
      <c r="D24" s="49"/>
      <c r="E24" s="18"/>
      <c r="F24" s="19"/>
      <c r="G24" s="19"/>
      <c r="H24" s="210" t="e">
        <f>C24*#REF!</f>
        <v>#REF!</v>
      </c>
      <c r="I24" s="201"/>
      <c r="J24" s="201"/>
      <c r="K24" s="201"/>
      <c r="V24" s="91" t="s">
        <v>1114</v>
      </c>
      <c r="W24" s="108" t="e">
        <f>#REF!*V24</f>
        <v>#REF!</v>
      </c>
    </row>
    <row r="25" spans="1:23" s="63" customFormat="1" ht="15" customHeight="1">
      <c r="A25" s="128" t="s">
        <v>626</v>
      </c>
      <c r="B25" s="23" t="s">
        <v>629</v>
      </c>
      <c r="C25" s="292">
        <v>15.839999999999998</v>
      </c>
      <c r="D25" s="61"/>
      <c r="E25" s="62"/>
      <c r="F25" s="13"/>
      <c r="G25" s="13"/>
      <c r="H25" s="209" t="e">
        <f>C25*#REF!</f>
        <v>#REF!</v>
      </c>
      <c r="I25" s="25"/>
      <c r="J25" s="25"/>
      <c r="K25" s="25"/>
      <c r="V25" s="91" t="s">
        <v>1115</v>
      </c>
      <c r="W25" s="108" t="e">
        <f>#REF!*V25</f>
        <v>#REF!</v>
      </c>
    </row>
    <row r="26" spans="1:23" s="63" customFormat="1" ht="15" customHeight="1">
      <c r="A26" s="128" t="s">
        <v>627</v>
      </c>
      <c r="B26" s="23" t="s">
        <v>628</v>
      </c>
      <c r="C26" s="292">
        <v>26.4</v>
      </c>
      <c r="D26" s="61"/>
      <c r="E26" s="62"/>
      <c r="F26" s="13"/>
      <c r="G26" s="13"/>
      <c r="H26" s="209" t="e">
        <f>C26*#REF!</f>
        <v>#REF!</v>
      </c>
      <c r="I26" s="25"/>
      <c r="J26" s="25"/>
      <c r="K26" s="25"/>
      <c r="V26" s="92" t="s">
        <v>1114</v>
      </c>
      <c r="W26" s="108" t="e">
        <f>#REF!*V26</f>
        <v>#REF!</v>
      </c>
    </row>
    <row r="27" spans="1:23" s="63" customFormat="1" ht="15" customHeight="1">
      <c r="A27" s="128" t="s">
        <v>742</v>
      </c>
      <c r="B27" s="23" t="s">
        <v>743</v>
      </c>
      <c r="C27" s="292">
        <v>31.679999999999996</v>
      </c>
      <c r="D27" s="61"/>
      <c r="E27" s="62"/>
      <c r="F27" s="13"/>
      <c r="G27" s="13"/>
      <c r="H27" s="209" t="e">
        <f>C27*#REF!</f>
        <v>#REF!</v>
      </c>
      <c r="I27" s="25"/>
      <c r="J27" s="25"/>
      <c r="K27" s="25"/>
      <c r="V27" s="92" t="s">
        <v>1114</v>
      </c>
      <c r="W27" s="108" t="e">
        <f>#REF!*V27</f>
        <v>#REF!</v>
      </c>
    </row>
    <row r="28" spans="1:23" s="63" customFormat="1" ht="15" customHeight="1">
      <c r="A28" s="128" t="s">
        <v>802</v>
      </c>
      <c r="B28" s="23" t="s">
        <v>804</v>
      </c>
      <c r="C28" s="292">
        <v>31.679999999999996</v>
      </c>
      <c r="D28" s="61"/>
      <c r="E28" s="62"/>
      <c r="F28" s="13"/>
      <c r="G28" s="13"/>
      <c r="H28" s="209" t="e">
        <f>C28*#REF!</f>
        <v>#REF!</v>
      </c>
      <c r="I28" s="25"/>
      <c r="J28" s="25"/>
      <c r="K28" s="25"/>
      <c r="V28" s="92" t="s">
        <v>1114</v>
      </c>
      <c r="W28" s="108" t="e">
        <f>#REF!*V28</f>
        <v>#REF!</v>
      </c>
    </row>
    <row r="29" spans="1:23" s="63" customFormat="1" ht="15" customHeight="1">
      <c r="A29" s="128" t="s">
        <v>803</v>
      </c>
      <c r="B29" s="23" t="s">
        <v>805</v>
      </c>
      <c r="C29" s="292">
        <v>31.679999999999996</v>
      </c>
      <c r="D29" s="61"/>
      <c r="E29" s="62"/>
      <c r="F29" s="13"/>
      <c r="G29" s="13"/>
      <c r="H29" s="209" t="e">
        <f>C29*#REF!</f>
        <v>#REF!</v>
      </c>
      <c r="I29" s="25"/>
      <c r="J29" s="25"/>
      <c r="K29" s="25"/>
      <c r="V29" s="92" t="s">
        <v>1114</v>
      </c>
      <c r="W29" s="108" t="e">
        <f>#REF!*V29</f>
        <v>#REF!</v>
      </c>
    </row>
    <row r="30" spans="1:23" s="63" customFormat="1" ht="15" customHeight="1">
      <c r="A30" s="128" t="s">
        <v>837</v>
      </c>
      <c r="B30" s="23" t="s">
        <v>838</v>
      </c>
      <c r="C30" s="292">
        <v>15.839999999999998</v>
      </c>
      <c r="D30" s="61"/>
      <c r="E30" s="62"/>
      <c r="F30" s="13"/>
      <c r="G30" s="13"/>
      <c r="H30" s="209" t="e">
        <f>C30*#REF!</f>
        <v>#REF!</v>
      </c>
      <c r="I30" s="25"/>
      <c r="J30" s="25"/>
      <c r="K30" s="25"/>
      <c r="V30" s="92" t="s">
        <v>1115</v>
      </c>
      <c r="W30" s="108" t="e">
        <f>#REF!*V30</f>
        <v>#REF!</v>
      </c>
    </row>
    <row r="31" spans="1:23" s="63" customFormat="1" ht="15" customHeight="1">
      <c r="A31" s="128" t="s">
        <v>834</v>
      </c>
      <c r="B31" s="23" t="s">
        <v>835</v>
      </c>
      <c r="C31" s="292">
        <v>15.839999999999998</v>
      </c>
      <c r="D31" s="61"/>
      <c r="E31" s="62"/>
      <c r="F31" s="13"/>
      <c r="G31" s="13"/>
      <c r="H31" s="209" t="e">
        <f>C31*#REF!</f>
        <v>#REF!</v>
      </c>
      <c r="I31" s="25"/>
      <c r="J31" s="25"/>
      <c r="K31" s="25"/>
      <c r="V31" s="92" t="s">
        <v>1115</v>
      </c>
      <c r="W31" s="108" t="e">
        <f>#REF!*V31</f>
        <v>#REF!</v>
      </c>
    </row>
    <row r="32" spans="1:23" s="63" customFormat="1" ht="15" customHeight="1">
      <c r="A32" s="128" t="s">
        <v>1055</v>
      </c>
      <c r="B32" s="56" t="s">
        <v>1056</v>
      </c>
      <c r="C32" s="264">
        <v>15.839999999999998</v>
      </c>
      <c r="D32" s="49"/>
      <c r="E32" s="62"/>
      <c r="F32" s="13"/>
      <c r="G32" s="13"/>
      <c r="H32" s="209" t="e">
        <f>C32*#REF!</f>
        <v>#REF!</v>
      </c>
      <c r="I32" s="25"/>
      <c r="J32" s="25"/>
      <c r="K32" s="25"/>
      <c r="V32" s="92" t="s">
        <v>1115</v>
      </c>
      <c r="W32" s="108" t="e">
        <f>#REF!*V32</f>
        <v>#REF!</v>
      </c>
    </row>
    <row r="33" spans="1:23" s="63" customFormat="1" ht="15" customHeight="1">
      <c r="A33" s="128" t="s">
        <v>833</v>
      </c>
      <c r="B33" s="56" t="s">
        <v>836</v>
      </c>
      <c r="C33" s="264">
        <v>15.839999999999998</v>
      </c>
      <c r="D33" s="61"/>
      <c r="E33" s="62"/>
      <c r="F33" s="13"/>
      <c r="G33" s="13"/>
      <c r="H33" s="209" t="e">
        <f>C33*#REF!</f>
        <v>#REF!</v>
      </c>
      <c r="I33" s="25"/>
      <c r="J33" s="25"/>
      <c r="K33" s="25"/>
      <c r="V33" s="92" t="s">
        <v>1115</v>
      </c>
      <c r="W33" s="108" t="e">
        <f>#REF!*V33</f>
        <v>#REF!</v>
      </c>
    </row>
    <row r="34" spans="1:23" s="63" customFormat="1" ht="15" customHeight="1">
      <c r="A34" s="128" t="s">
        <v>1057</v>
      </c>
      <c r="B34" s="56" t="s">
        <v>1075</v>
      </c>
      <c r="C34" s="264">
        <v>15.839999999999998</v>
      </c>
      <c r="D34" s="49"/>
      <c r="E34" s="62"/>
      <c r="F34" s="13"/>
      <c r="G34" s="13"/>
      <c r="H34" s="209" t="e">
        <f>C34*#REF!</f>
        <v>#REF!</v>
      </c>
      <c r="I34" s="25"/>
      <c r="J34" s="25"/>
      <c r="K34" s="25"/>
      <c r="V34" s="92" t="s">
        <v>1115</v>
      </c>
      <c r="W34" s="108" t="e">
        <f>#REF!*V34</f>
        <v>#REF!</v>
      </c>
    </row>
    <row r="35" spans="1:23" s="63" customFormat="1" ht="15" customHeight="1">
      <c r="A35" s="128" t="s">
        <v>1104</v>
      </c>
      <c r="B35" s="56" t="s">
        <v>1105</v>
      </c>
      <c r="C35" s="264">
        <v>31.679999999999996</v>
      </c>
      <c r="D35" s="49"/>
      <c r="E35" s="62"/>
      <c r="F35" s="13"/>
      <c r="G35" s="13"/>
      <c r="H35" s="209" t="e">
        <f>C35*#REF!</f>
        <v>#REF!</v>
      </c>
      <c r="I35" s="25"/>
      <c r="J35" s="25"/>
      <c r="K35" s="25"/>
      <c r="V35" s="92" t="s">
        <v>1114</v>
      </c>
      <c r="W35" s="108" t="e">
        <f>#REF!*V35</f>
        <v>#REF!</v>
      </c>
    </row>
    <row r="36" spans="1:23" s="63" customFormat="1" ht="15" customHeight="1">
      <c r="A36" s="128" t="s">
        <v>1201</v>
      </c>
      <c r="B36" s="56" t="s">
        <v>1202</v>
      </c>
      <c r="C36" s="264">
        <v>31.679999999999996</v>
      </c>
      <c r="D36" s="49"/>
      <c r="E36" s="62"/>
      <c r="F36" s="13"/>
      <c r="G36" s="13"/>
      <c r="H36" s="209" t="e">
        <f>C36*#REF!</f>
        <v>#REF!</v>
      </c>
      <c r="I36" s="25"/>
      <c r="J36" s="25"/>
      <c r="K36" s="25"/>
      <c r="V36" s="92" t="s">
        <v>1114</v>
      </c>
      <c r="W36" s="108" t="e">
        <f>#REF!*V36</f>
        <v>#REF!</v>
      </c>
    </row>
    <row r="37" spans="1:23" s="63" customFormat="1" ht="15" customHeight="1">
      <c r="A37" s="128" t="s">
        <v>1203</v>
      </c>
      <c r="B37" s="56" t="s">
        <v>1204</v>
      </c>
      <c r="C37" s="264">
        <v>31.679999999999996</v>
      </c>
      <c r="D37" s="49"/>
      <c r="E37" s="62"/>
      <c r="F37" s="13"/>
      <c r="G37" s="13"/>
      <c r="H37" s="209" t="e">
        <f>C37*#REF!</f>
        <v>#REF!</v>
      </c>
      <c r="I37" s="25"/>
      <c r="J37" s="25"/>
      <c r="K37" s="25"/>
      <c r="V37" s="92" t="s">
        <v>1114</v>
      </c>
      <c r="W37" s="108" t="e">
        <f>#REF!*V37</f>
        <v>#REF!</v>
      </c>
    </row>
    <row r="38" spans="1:23" s="63" customFormat="1" ht="15" customHeight="1">
      <c r="A38" s="128" t="s">
        <v>1205</v>
      </c>
      <c r="B38" s="56" t="s">
        <v>1206</v>
      </c>
      <c r="C38" s="264">
        <v>42.24</v>
      </c>
      <c r="D38" s="49"/>
      <c r="E38" s="62"/>
      <c r="F38" s="13"/>
      <c r="G38" s="13"/>
      <c r="H38" s="209" t="e">
        <f>C38*#REF!</f>
        <v>#REF!</v>
      </c>
      <c r="I38" s="25"/>
      <c r="J38" s="25"/>
      <c r="K38" s="25"/>
      <c r="V38" s="92" t="s">
        <v>1116</v>
      </c>
      <c r="W38" s="108" t="e">
        <f>#REF!*V38</f>
        <v>#REF!</v>
      </c>
    </row>
    <row r="39" spans="1:23" s="63" customFormat="1" ht="15" customHeight="1">
      <c r="A39" s="128" t="s">
        <v>1720</v>
      </c>
      <c r="B39" s="205" t="s">
        <v>1721</v>
      </c>
      <c r="C39" s="287">
        <v>42.24</v>
      </c>
      <c r="D39" s="49"/>
      <c r="E39" s="62"/>
      <c r="F39" s="13"/>
      <c r="G39" s="13"/>
      <c r="H39" s="209" t="e">
        <f>C39*#REF!</f>
        <v>#REF!</v>
      </c>
      <c r="I39" s="25"/>
      <c r="J39" s="25"/>
      <c r="K39" s="25"/>
      <c r="V39" s="92" t="s">
        <v>1114</v>
      </c>
      <c r="W39" s="108"/>
    </row>
    <row r="40" spans="1:23" s="63" customFormat="1" ht="15" customHeight="1">
      <c r="A40" s="128" t="s">
        <v>1718</v>
      </c>
      <c r="B40" s="205" t="s">
        <v>1719</v>
      </c>
      <c r="C40" s="287">
        <v>42.24</v>
      </c>
      <c r="D40" s="49"/>
      <c r="E40" s="62"/>
      <c r="F40" s="13"/>
      <c r="G40" s="13"/>
      <c r="H40" s="209" t="e">
        <f>C40*#REF!</f>
        <v>#REF!</v>
      </c>
      <c r="I40" s="25"/>
      <c r="J40" s="25"/>
      <c r="K40" s="25"/>
      <c r="V40" s="92" t="s">
        <v>1114</v>
      </c>
      <c r="W40" s="108"/>
    </row>
    <row r="41" spans="1:23" s="63" customFormat="1" ht="15" customHeight="1">
      <c r="A41" s="128" t="s">
        <v>1722</v>
      </c>
      <c r="B41" s="205" t="s">
        <v>1723</v>
      </c>
      <c r="C41" s="287">
        <v>15.839999999999998</v>
      </c>
      <c r="D41" s="49"/>
      <c r="E41" s="62"/>
      <c r="F41" s="13"/>
      <c r="G41" s="13"/>
      <c r="H41" s="209" t="e">
        <f>C41*#REF!</f>
        <v>#REF!</v>
      </c>
      <c r="I41" s="25"/>
      <c r="J41" s="25"/>
      <c r="K41" s="25"/>
      <c r="V41" s="92" t="s">
        <v>1114</v>
      </c>
      <c r="W41" s="108"/>
    </row>
    <row r="42" spans="1:23" s="63" customFormat="1" ht="15" customHeight="1">
      <c r="A42" s="128" t="s">
        <v>806</v>
      </c>
      <c r="B42" s="56" t="s">
        <v>807</v>
      </c>
      <c r="C42" s="264">
        <v>31.679999999999996</v>
      </c>
      <c r="D42" s="49"/>
      <c r="E42" s="62"/>
      <c r="F42" s="13"/>
      <c r="G42" s="13"/>
      <c r="H42" s="209" t="e">
        <f>C42*#REF!</f>
        <v>#REF!</v>
      </c>
      <c r="I42" s="25"/>
      <c r="J42" s="25"/>
      <c r="K42" s="25"/>
      <c r="V42" s="92" t="s">
        <v>1114</v>
      </c>
      <c r="W42" s="108" t="e">
        <f>#REF!*V42</f>
        <v>#REF!</v>
      </c>
    </row>
    <row r="43" spans="1:23" s="63" customFormat="1" ht="15" customHeight="1">
      <c r="A43" s="128" t="s">
        <v>1207</v>
      </c>
      <c r="B43" s="189" t="s">
        <v>1208</v>
      </c>
      <c r="C43" s="293">
        <v>31.679999999999996</v>
      </c>
      <c r="D43" s="49"/>
      <c r="E43" s="62"/>
      <c r="F43" s="13"/>
      <c r="G43" s="13"/>
      <c r="H43" s="209" t="e">
        <f>C43*#REF!</f>
        <v>#REF!</v>
      </c>
      <c r="I43" s="25"/>
      <c r="J43" s="25"/>
      <c r="K43" s="25"/>
      <c r="V43" s="92" t="s">
        <v>1114</v>
      </c>
      <c r="W43" s="108"/>
    </row>
    <row r="44" spans="1:23" s="63" customFormat="1" ht="15" customHeight="1">
      <c r="A44" s="128" t="s">
        <v>2057</v>
      </c>
      <c r="B44" s="56" t="s">
        <v>2058</v>
      </c>
      <c r="C44" s="264">
        <v>31.679999999999996</v>
      </c>
      <c r="D44" s="48"/>
      <c r="E44" s="62"/>
      <c r="F44" s="13"/>
      <c r="G44" s="13"/>
      <c r="H44" s="209" t="e">
        <f>C44*#REF!</f>
        <v>#REF!</v>
      </c>
      <c r="I44" s="25"/>
      <c r="J44" s="25"/>
      <c r="K44" s="25"/>
      <c r="V44" s="92" t="s">
        <v>1114</v>
      </c>
      <c r="W44" s="108"/>
    </row>
    <row r="45" spans="1:23" s="63" customFormat="1" ht="15" customHeight="1">
      <c r="A45" s="128" t="s">
        <v>2059</v>
      </c>
      <c r="B45" s="56" t="s">
        <v>2060</v>
      </c>
      <c r="C45" s="264">
        <v>31.679999999999996</v>
      </c>
      <c r="D45" s="48"/>
      <c r="E45" s="62"/>
      <c r="F45" s="13"/>
      <c r="G45" s="13"/>
      <c r="H45" s="209" t="e">
        <f>C45*#REF!</f>
        <v>#REF!</v>
      </c>
      <c r="I45" s="25"/>
      <c r="J45" s="25"/>
      <c r="K45" s="25"/>
      <c r="V45" s="92" t="s">
        <v>1114</v>
      </c>
      <c r="W45" s="108"/>
    </row>
    <row r="46" spans="1:23" s="63" customFormat="1" ht="15" customHeight="1" thickBot="1">
      <c r="A46" s="129" t="s">
        <v>2097</v>
      </c>
      <c r="B46" s="130" t="s">
        <v>2061</v>
      </c>
      <c r="C46" s="274">
        <v>31.679999999999996</v>
      </c>
      <c r="D46" s="48"/>
      <c r="E46" s="62"/>
      <c r="F46" s="13"/>
      <c r="G46" s="13"/>
      <c r="H46" s="209" t="e">
        <f>C46*#REF!</f>
        <v>#REF!</v>
      </c>
      <c r="I46" s="25"/>
      <c r="J46" s="25"/>
      <c r="K46" s="25"/>
      <c r="V46" s="92" t="s">
        <v>1114</v>
      </c>
      <c r="W46" s="108"/>
    </row>
    <row r="47" ht="15">
      <c r="C47" s="273"/>
    </row>
    <row r="48" spans="1:22" ht="15" customHeight="1" thickBot="1">
      <c r="A48" s="14"/>
      <c r="B48" s="24"/>
      <c r="C48" s="268"/>
      <c r="H48" s="209"/>
      <c r="V48" s="93"/>
    </row>
    <row r="49" spans="1:23" s="12" customFormat="1" ht="15" customHeight="1" thickBot="1">
      <c r="A49" s="131" t="s">
        <v>4</v>
      </c>
      <c r="B49" s="132"/>
      <c r="C49" s="269"/>
      <c r="D49" s="51"/>
      <c r="E49" s="13"/>
      <c r="F49" s="13"/>
      <c r="G49" s="13"/>
      <c r="H49" s="209"/>
      <c r="I49" s="11"/>
      <c r="J49" s="11"/>
      <c r="K49" s="11"/>
      <c r="V49" s="94"/>
      <c r="W49" s="106"/>
    </row>
    <row r="50" spans="1:23" s="12" customFormat="1" ht="15" customHeight="1">
      <c r="A50" s="151" t="s">
        <v>124</v>
      </c>
      <c r="B50" s="126" t="s">
        <v>125</v>
      </c>
      <c r="C50" s="301">
        <v>31.679999999999996</v>
      </c>
      <c r="D50" s="51"/>
      <c r="E50" s="13"/>
      <c r="F50" s="13"/>
      <c r="G50" s="13"/>
      <c r="H50" s="209" t="e">
        <f>C50*#REF!</f>
        <v>#REF!</v>
      </c>
      <c r="I50" s="11"/>
      <c r="J50" s="11"/>
      <c r="K50" s="11"/>
      <c r="V50" s="91" t="s">
        <v>1114</v>
      </c>
      <c r="W50" s="108" t="e">
        <f>#REF!*V50</f>
        <v>#REF!</v>
      </c>
    </row>
    <row r="51" spans="1:253" s="12" customFormat="1" ht="15" customHeight="1">
      <c r="A51" s="128" t="s">
        <v>141</v>
      </c>
      <c r="B51" s="15" t="s">
        <v>498</v>
      </c>
      <c r="C51" s="290">
        <v>31.679999999999996</v>
      </c>
      <c r="D51" s="52"/>
      <c r="E51" s="13"/>
      <c r="F51" s="13"/>
      <c r="G51" s="13"/>
      <c r="H51" s="209" t="e">
        <f>C51*#REF!</f>
        <v>#REF!</v>
      </c>
      <c r="I51" s="25"/>
      <c r="J51" s="25"/>
      <c r="K51" s="25"/>
      <c r="L51" s="16"/>
      <c r="M51" s="16"/>
      <c r="N51" s="16"/>
      <c r="O51" s="16"/>
      <c r="U51" s="17"/>
      <c r="V51" s="91" t="s">
        <v>1114</v>
      </c>
      <c r="W51" s="108" t="e">
        <f>#REF!*V51</f>
        <v>#REF!</v>
      </c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</row>
    <row r="52" spans="1:23" s="12" customFormat="1" ht="15" customHeight="1">
      <c r="A52" s="128" t="s">
        <v>5</v>
      </c>
      <c r="B52" s="15" t="s">
        <v>6</v>
      </c>
      <c r="C52" s="290">
        <v>31.679999999999996</v>
      </c>
      <c r="D52" s="51"/>
      <c r="E52" s="13"/>
      <c r="F52" s="13"/>
      <c r="G52" s="13"/>
      <c r="H52" s="209" t="e">
        <f>C52*#REF!</f>
        <v>#REF!</v>
      </c>
      <c r="I52" s="11"/>
      <c r="J52" s="11"/>
      <c r="K52" s="11"/>
      <c r="V52" s="91" t="s">
        <v>1114</v>
      </c>
      <c r="W52" s="108" t="e">
        <f>#REF!*V52</f>
        <v>#REF!</v>
      </c>
    </row>
    <row r="53" spans="1:253" ht="15" customHeight="1">
      <c r="A53" s="128" t="s">
        <v>7</v>
      </c>
      <c r="B53" s="15" t="s">
        <v>8</v>
      </c>
      <c r="C53" s="290">
        <v>31.679999999999996</v>
      </c>
      <c r="D53" s="51"/>
      <c r="E53" s="13"/>
      <c r="F53" s="13"/>
      <c r="G53" s="13"/>
      <c r="H53" s="209" t="e">
        <f>C53*#REF!</f>
        <v>#REF!</v>
      </c>
      <c r="I53" s="11"/>
      <c r="J53" s="11"/>
      <c r="K53" s="11"/>
      <c r="L53" s="12"/>
      <c r="M53" s="12"/>
      <c r="N53" s="12"/>
      <c r="O53" s="12"/>
      <c r="U53" s="12"/>
      <c r="V53" s="91" t="s">
        <v>1114</v>
      </c>
      <c r="W53" s="108" t="e">
        <f>#REF!*V53</f>
        <v>#REF!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3" s="12" customFormat="1" ht="15" customHeight="1">
      <c r="A54" s="128" t="s">
        <v>187</v>
      </c>
      <c r="B54" s="15" t="s">
        <v>188</v>
      </c>
      <c r="C54" s="290">
        <v>31.679999999999996</v>
      </c>
      <c r="D54" s="51"/>
      <c r="E54" s="13"/>
      <c r="F54" s="13"/>
      <c r="G54" s="13"/>
      <c r="H54" s="209" t="e">
        <f>C54*#REF!</f>
        <v>#REF!</v>
      </c>
      <c r="I54" s="11"/>
      <c r="J54" s="11"/>
      <c r="K54" s="11"/>
      <c r="V54" s="91" t="s">
        <v>1114</v>
      </c>
      <c r="W54" s="108" t="e">
        <f>#REF!*V54</f>
        <v>#REF!</v>
      </c>
    </row>
    <row r="55" spans="1:23" s="12" customFormat="1" ht="15" customHeight="1" thickBot="1">
      <c r="A55" s="129" t="s">
        <v>180</v>
      </c>
      <c r="B55" s="134" t="s">
        <v>181</v>
      </c>
      <c r="C55" s="297">
        <v>31.679999999999996</v>
      </c>
      <c r="D55" s="51"/>
      <c r="E55" s="13"/>
      <c r="F55" s="13"/>
      <c r="G55" s="13"/>
      <c r="H55" s="209" t="e">
        <f>C55*#REF!</f>
        <v>#REF!</v>
      </c>
      <c r="I55" s="11"/>
      <c r="J55" s="11"/>
      <c r="K55" s="11"/>
      <c r="V55" s="91" t="s">
        <v>1114</v>
      </c>
      <c r="W55" s="108" t="e">
        <f>#REF!*V55</f>
        <v>#REF!</v>
      </c>
    </row>
    <row r="56" spans="1:23" s="12" customFormat="1" ht="15" customHeight="1" thickBot="1">
      <c r="A56" s="14"/>
      <c r="B56" s="24"/>
      <c r="C56" s="268"/>
      <c r="D56" s="51"/>
      <c r="E56" s="13"/>
      <c r="F56" s="13"/>
      <c r="G56" s="13"/>
      <c r="H56" s="209"/>
      <c r="I56" s="11"/>
      <c r="J56" s="11"/>
      <c r="K56" s="11"/>
      <c r="V56" s="93"/>
      <c r="W56" s="106"/>
    </row>
    <row r="57" spans="1:23" s="12" customFormat="1" ht="15" customHeight="1" thickBot="1">
      <c r="A57" s="215" t="s">
        <v>828</v>
      </c>
      <c r="B57" s="216"/>
      <c r="C57" s="269"/>
      <c r="D57" s="51"/>
      <c r="E57" s="13"/>
      <c r="F57" s="13"/>
      <c r="G57" s="13"/>
      <c r="H57" s="209"/>
      <c r="I57" s="11"/>
      <c r="J57" s="11"/>
      <c r="K57" s="11"/>
      <c r="V57" s="94"/>
      <c r="W57" s="106"/>
    </row>
    <row r="58" spans="1:23" s="12" customFormat="1" ht="15" customHeight="1">
      <c r="A58" s="151" t="s">
        <v>438</v>
      </c>
      <c r="B58" s="135" t="s">
        <v>503</v>
      </c>
      <c r="C58" s="301">
        <v>44.16</v>
      </c>
      <c r="D58" s="48"/>
      <c r="E58" s="13"/>
      <c r="F58" s="13"/>
      <c r="G58" s="13"/>
      <c r="H58" s="209" t="e">
        <f>C58*#REF!</f>
        <v>#REF!</v>
      </c>
      <c r="I58" s="11"/>
      <c r="J58" s="11"/>
      <c r="K58" s="11"/>
      <c r="V58" s="91" t="s">
        <v>1116</v>
      </c>
      <c r="W58" s="108" t="e">
        <f>#REF!*V58</f>
        <v>#REF!</v>
      </c>
    </row>
    <row r="59" spans="1:23" s="12" customFormat="1" ht="15" customHeight="1">
      <c r="A59" s="128" t="s">
        <v>439</v>
      </c>
      <c r="B59" s="23" t="s">
        <v>504</v>
      </c>
      <c r="C59" s="290">
        <v>44.16</v>
      </c>
      <c r="D59" s="48"/>
      <c r="E59" s="13"/>
      <c r="F59" s="13"/>
      <c r="G59" s="13"/>
      <c r="H59" s="209" t="e">
        <f>C59*#REF!</f>
        <v>#REF!</v>
      </c>
      <c r="I59" s="11"/>
      <c r="J59" s="11"/>
      <c r="K59" s="11"/>
      <c r="V59" s="91" t="s">
        <v>1116</v>
      </c>
      <c r="W59" s="108" t="e">
        <f>#REF!*V59</f>
        <v>#REF!</v>
      </c>
    </row>
    <row r="60" spans="1:23" s="12" customFormat="1" ht="15" customHeight="1">
      <c r="A60" s="128" t="s">
        <v>459</v>
      </c>
      <c r="B60" s="23" t="s">
        <v>505</v>
      </c>
      <c r="C60" s="290">
        <v>44.16</v>
      </c>
      <c r="D60" s="48"/>
      <c r="E60" s="13"/>
      <c r="F60" s="13"/>
      <c r="G60" s="13"/>
      <c r="H60" s="209" t="e">
        <f>C60*#REF!</f>
        <v>#REF!</v>
      </c>
      <c r="I60" s="11"/>
      <c r="J60" s="11"/>
      <c r="K60" s="11"/>
      <c r="V60" s="91" t="s">
        <v>1116</v>
      </c>
      <c r="W60" s="108" t="e">
        <f>#REF!*V60</f>
        <v>#REF!</v>
      </c>
    </row>
    <row r="61" spans="1:23" s="12" customFormat="1" ht="15" customHeight="1">
      <c r="A61" s="128" t="s">
        <v>670</v>
      </c>
      <c r="B61" s="23" t="s">
        <v>671</v>
      </c>
      <c r="C61" s="290">
        <v>44.16</v>
      </c>
      <c r="D61" s="48"/>
      <c r="E61" s="13"/>
      <c r="F61" s="13"/>
      <c r="G61" s="13"/>
      <c r="H61" s="209" t="e">
        <f>C61*#REF!</f>
        <v>#REF!</v>
      </c>
      <c r="I61" s="11"/>
      <c r="J61" s="11"/>
      <c r="K61" s="11"/>
      <c r="V61" s="91" t="s">
        <v>1116</v>
      </c>
      <c r="W61" s="108" t="e">
        <f>#REF!*V61</f>
        <v>#REF!</v>
      </c>
    </row>
    <row r="62" spans="1:23" s="12" customFormat="1" ht="15" customHeight="1">
      <c r="A62" s="128" t="s">
        <v>668</v>
      </c>
      <c r="B62" s="23" t="s">
        <v>669</v>
      </c>
      <c r="C62" s="290">
        <v>44.16</v>
      </c>
      <c r="D62" s="48"/>
      <c r="E62" s="13"/>
      <c r="F62" s="13"/>
      <c r="G62" s="13"/>
      <c r="H62" s="209" t="e">
        <f>C62*#REF!</f>
        <v>#REF!</v>
      </c>
      <c r="I62" s="11"/>
      <c r="J62" s="11"/>
      <c r="K62" s="11"/>
      <c r="V62" s="91" t="s">
        <v>1116</v>
      </c>
      <c r="W62" s="108" t="e">
        <f>#REF!*V62</f>
        <v>#REF!</v>
      </c>
    </row>
    <row r="63" spans="1:23" s="12" customFormat="1" ht="15" customHeight="1">
      <c r="A63" s="128" t="s">
        <v>829</v>
      </c>
      <c r="B63" s="23" t="s">
        <v>972</v>
      </c>
      <c r="C63" s="290">
        <v>22.08</v>
      </c>
      <c r="D63" s="48"/>
      <c r="E63" s="13"/>
      <c r="F63" s="13"/>
      <c r="G63" s="13"/>
      <c r="H63" s="209" t="e">
        <f>C63*#REF!</f>
        <v>#REF!</v>
      </c>
      <c r="I63" s="11"/>
      <c r="J63" s="11"/>
      <c r="K63" s="11"/>
      <c r="V63" s="91" t="s">
        <v>1115</v>
      </c>
      <c r="W63" s="108" t="e">
        <f>#REF!*V63</f>
        <v>#REF!</v>
      </c>
    </row>
    <row r="64" spans="1:23" s="12" customFormat="1" ht="15" customHeight="1">
      <c r="A64" s="128" t="s">
        <v>830</v>
      </c>
      <c r="B64" s="23" t="s">
        <v>973</v>
      </c>
      <c r="C64" s="290">
        <v>22.08</v>
      </c>
      <c r="D64" s="48"/>
      <c r="E64" s="13"/>
      <c r="F64" s="13"/>
      <c r="G64" s="13"/>
      <c r="H64" s="209" t="e">
        <f>C64*#REF!</f>
        <v>#REF!</v>
      </c>
      <c r="I64" s="11"/>
      <c r="J64" s="11"/>
      <c r="K64" s="11"/>
      <c r="V64" s="91" t="s">
        <v>1115</v>
      </c>
      <c r="W64" s="108" t="e">
        <f>#REF!*V64</f>
        <v>#REF!</v>
      </c>
    </row>
    <row r="65" spans="1:23" s="12" customFormat="1" ht="15" customHeight="1">
      <c r="A65" s="128" t="s">
        <v>831</v>
      </c>
      <c r="B65" s="23" t="s">
        <v>832</v>
      </c>
      <c r="C65" s="290">
        <v>22.08</v>
      </c>
      <c r="D65" s="48"/>
      <c r="E65" s="13"/>
      <c r="F65" s="13"/>
      <c r="G65" s="13"/>
      <c r="H65" s="209" t="e">
        <f>C65*#REF!</f>
        <v>#REF!</v>
      </c>
      <c r="I65" s="11"/>
      <c r="J65" s="11"/>
      <c r="K65" s="11"/>
      <c r="V65" s="91" t="s">
        <v>1115</v>
      </c>
      <c r="W65" s="108" t="e">
        <f>#REF!*V65</f>
        <v>#REF!</v>
      </c>
    </row>
    <row r="66" spans="1:23" s="12" customFormat="1" ht="15" customHeight="1">
      <c r="A66" s="128" t="s">
        <v>2047</v>
      </c>
      <c r="B66" s="56" t="s">
        <v>2048</v>
      </c>
      <c r="C66" s="264">
        <v>22.08</v>
      </c>
      <c r="D66" s="48"/>
      <c r="E66" s="13"/>
      <c r="F66" s="13"/>
      <c r="G66" s="13"/>
      <c r="H66" s="209" t="e">
        <f>C66*#REF!</f>
        <v>#REF!</v>
      </c>
      <c r="I66" s="11"/>
      <c r="J66" s="11"/>
      <c r="K66" s="11"/>
      <c r="V66" s="91" t="s">
        <v>1115</v>
      </c>
      <c r="W66" s="108"/>
    </row>
    <row r="67" spans="1:23" s="12" customFormat="1" ht="15" customHeight="1">
      <c r="A67" s="128" t="s">
        <v>1050</v>
      </c>
      <c r="B67" s="56" t="s">
        <v>1073</v>
      </c>
      <c r="C67" s="264">
        <v>45.48</v>
      </c>
      <c r="D67" s="48"/>
      <c r="E67" s="13"/>
      <c r="F67" s="13"/>
      <c r="G67" s="13"/>
      <c r="H67" s="209" t="e">
        <f>C67*#REF!</f>
        <v>#REF!</v>
      </c>
      <c r="I67" s="11"/>
      <c r="J67" s="11"/>
      <c r="K67" s="11"/>
      <c r="V67" s="91" t="s">
        <v>1116</v>
      </c>
      <c r="W67" s="108" t="e">
        <f>#REF!*V67</f>
        <v>#REF!</v>
      </c>
    </row>
    <row r="68" spans="1:23" s="12" customFormat="1" ht="15" customHeight="1">
      <c r="A68" s="128" t="s">
        <v>1148</v>
      </c>
      <c r="B68" s="56" t="s">
        <v>1149</v>
      </c>
      <c r="C68" s="264">
        <v>22.08</v>
      </c>
      <c r="D68" s="48"/>
      <c r="E68" s="13"/>
      <c r="F68" s="13"/>
      <c r="G68" s="13"/>
      <c r="H68" s="209" t="e">
        <f>C68*#REF!</f>
        <v>#REF!</v>
      </c>
      <c r="I68" s="11"/>
      <c r="J68" s="11"/>
      <c r="K68" s="11"/>
      <c r="V68" s="91" t="s">
        <v>1115</v>
      </c>
      <c r="W68" s="108" t="e">
        <f>#REF!*V68</f>
        <v>#REF!</v>
      </c>
    </row>
    <row r="69" spans="1:23" s="12" customFormat="1" ht="15" customHeight="1">
      <c r="A69" s="128" t="s">
        <v>1753</v>
      </c>
      <c r="B69" s="205" t="s">
        <v>1754</v>
      </c>
      <c r="C69" s="287">
        <v>44.16</v>
      </c>
      <c r="D69" s="48"/>
      <c r="E69" s="13"/>
      <c r="F69" s="13"/>
      <c r="G69" s="13"/>
      <c r="H69" s="209" t="e">
        <f>C69*#REF!</f>
        <v>#REF!</v>
      </c>
      <c r="I69" s="11"/>
      <c r="J69" s="11"/>
      <c r="K69" s="11"/>
      <c r="V69" s="91" t="s">
        <v>1116</v>
      </c>
      <c r="W69" s="108" t="e">
        <f>#REF!*V69</f>
        <v>#REF!</v>
      </c>
    </row>
    <row r="70" spans="1:23" s="12" customFormat="1" ht="15" customHeight="1">
      <c r="A70" s="128" t="s">
        <v>1755</v>
      </c>
      <c r="B70" s="205" t="s">
        <v>1756</v>
      </c>
      <c r="C70" s="287">
        <v>22.08</v>
      </c>
      <c r="D70" s="48"/>
      <c r="E70" s="13"/>
      <c r="F70" s="13"/>
      <c r="G70" s="13"/>
      <c r="H70" s="209" t="e">
        <f>C70*#REF!</f>
        <v>#REF!</v>
      </c>
      <c r="I70" s="11"/>
      <c r="J70" s="11"/>
      <c r="K70" s="11"/>
      <c r="V70" s="91" t="s">
        <v>1115</v>
      </c>
      <c r="W70" s="108" t="e">
        <f>#REF!*V70</f>
        <v>#REF!</v>
      </c>
    </row>
    <row r="71" spans="1:23" s="12" customFormat="1" ht="15" customHeight="1">
      <c r="A71" s="128" t="s">
        <v>1757</v>
      </c>
      <c r="B71" s="205" t="s">
        <v>1758</v>
      </c>
      <c r="C71" s="287">
        <v>15.839999999999998</v>
      </c>
      <c r="D71" s="48"/>
      <c r="E71" s="13"/>
      <c r="F71" s="13"/>
      <c r="G71" s="13"/>
      <c r="H71" s="209" t="e">
        <f>C71*#REF!</f>
        <v>#REF!</v>
      </c>
      <c r="I71" s="11"/>
      <c r="J71" s="11"/>
      <c r="K71" s="11"/>
      <c r="V71" s="91" t="s">
        <v>2099</v>
      </c>
      <c r="W71" s="108" t="e">
        <f>#REF!*V71</f>
        <v>#REF!</v>
      </c>
    </row>
    <row r="72" spans="1:23" s="12" customFormat="1" ht="15" customHeight="1">
      <c r="A72" s="235" t="s">
        <v>2117</v>
      </c>
      <c r="B72" s="236" t="s">
        <v>2118</v>
      </c>
      <c r="C72" s="265">
        <v>33.12</v>
      </c>
      <c r="D72" s="75" t="s">
        <v>1741</v>
      </c>
      <c r="E72" s="13"/>
      <c r="F72" s="13"/>
      <c r="G72" s="13"/>
      <c r="H72" s="209" t="e">
        <f>C72*#REF!</f>
        <v>#REF!</v>
      </c>
      <c r="I72" s="11"/>
      <c r="J72" s="11"/>
      <c r="K72" s="11"/>
      <c r="V72" s="91"/>
      <c r="W72" s="108"/>
    </row>
    <row r="73" spans="1:23" s="12" customFormat="1" ht="15" customHeight="1" thickBot="1">
      <c r="A73" s="129" t="s">
        <v>1760</v>
      </c>
      <c r="B73" s="130" t="s">
        <v>1761</v>
      </c>
      <c r="C73" s="274">
        <v>44.16</v>
      </c>
      <c r="D73" s="48"/>
      <c r="E73" s="13"/>
      <c r="F73" s="13"/>
      <c r="G73" s="13"/>
      <c r="H73" s="209" t="e">
        <f>C73*#REF!</f>
        <v>#REF!</v>
      </c>
      <c r="I73" s="11"/>
      <c r="J73" s="11"/>
      <c r="K73" s="11"/>
      <c r="V73" s="91" t="s">
        <v>1115</v>
      </c>
      <c r="W73" s="108" t="e">
        <f>#REF!*V73</f>
        <v>#REF!</v>
      </c>
    </row>
    <row r="74" spans="1:23" s="12" customFormat="1" ht="15" customHeight="1">
      <c r="A74" s="221"/>
      <c r="B74" s="222"/>
      <c r="C74" s="303"/>
      <c r="D74" s="48"/>
      <c r="E74" s="13"/>
      <c r="F74" s="13"/>
      <c r="G74" s="13"/>
      <c r="H74" s="209"/>
      <c r="I74" s="11"/>
      <c r="J74" s="11"/>
      <c r="K74" s="11"/>
      <c r="V74" s="91"/>
      <c r="W74" s="108"/>
    </row>
    <row r="75" spans="1:23" s="12" customFormat="1" ht="15" customHeight="1">
      <c r="A75" s="221"/>
      <c r="B75" s="222"/>
      <c r="C75" s="303"/>
      <c r="D75" s="48"/>
      <c r="E75" s="13"/>
      <c r="F75" s="13"/>
      <c r="G75" s="13"/>
      <c r="H75" s="209"/>
      <c r="I75" s="11"/>
      <c r="J75" s="11"/>
      <c r="K75" s="11"/>
      <c r="V75" s="91"/>
      <c r="W75" s="108"/>
    </row>
    <row r="76" spans="3:22" ht="15.75" thickBot="1">
      <c r="C76" s="273"/>
      <c r="V76" s="93"/>
    </row>
    <row r="77" spans="1:23" s="12" customFormat="1" ht="15" customHeight="1" thickBot="1">
      <c r="A77" s="136" t="s">
        <v>390</v>
      </c>
      <c r="B77" s="137"/>
      <c r="C77" s="269"/>
      <c r="D77" s="51"/>
      <c r="E77" s="13"/>
      <c r="F77" s="13"/>
      <c r="G77" s="13"/>
      <c r="H77" s="209"/>
      <c r="I77" s="11"/>
      <c r="J77" s="11"/>
      <c r="K77" s="11"/>
      <c r="V77" s="94"/>
      <c r="W77" s="106"/>
    </row>
    <row r="78" spans="1:23" s="12" customFormat="1" ht="15" customHeight="1">
      <c r="A78" s="151" t="s">
        <v>389</v>
      </c>
      <c r="B78" s="138" t="s">
        <v>506</v>
      </c>
      <c r="C78" s="301">
        <v>33.6</v>
      </c>
      <c r="D78" s="48"/>
      <c r="E78" s="13"/>
      <c r="F78" s="13"/>
      <c r="G78" s="13"/>
      <c r="H78" s="209" t="e">
        <f>C78*#REF!</f>
        <v>#REF!</v>
      </c>
      <c r="I78" s="11"/>
      <c r="J78" s="11"/>
      <c r="K78" s="11"/>
      <c r="V78" s="91" t="s">
        <v>1114</v>
      </c>
      <c r="W78" s="108" t="e">
        <f>#REF!*V78</f>
        <v>#REF!</v>
      </c>
    </row>
    <row r="79" spans="1:23" s="12" customFormat="1" ht="15" customHeight="1">
      <c r="A79" s="128" t="s">
        <v>392</v>
      </c>
      <c r="B79" s="23" t="s">
        <v>393</v>
      </c>
      <c r="C79" s="290">
        <v>25.2</v>
      </c>
      <c r="D79" s="48"/>
      <c r="E79" s="13"/>
      <c r="F79" s="13"/>
      <c r="G79" s="13"/>
      <c r="H79" s="209" t="e">
        <f>C79*#REF!</f>
        <v>#REF!</v>
      </c>
      <c r="I79" s="11"/>
      <c r="J79" s="11"/>
      <c r="K79" s="11"/>
      <c r="V79" s="91" t="s">
        <v>1114</v>
      </c>
      <c r="W79" s="108" t="e">
        <f>#REF!*V79</f>
        <v>#REF!</v>
      </c>
    </row>
    <row r="80" spans="1:23" s="12" customFormat="1" ht="15" customHeight="1">
      <c r="A80" s="128" t="s">
        <v>391</v>
      </c>
      <c r="B80" s="23" t="s">
        <v>1171</v>
      </c>
      <c r="C80" s="290">
        <v>33.6</v>
      </c>
      <c r="D80" s="48"/>
      <c r="E80" s="13"/>
      <c r="F80" s="13"/>
      <c r="G80" s="13"/>
      <c r="H80" s="209" t="e">
        <f>C80*#REF!</f>
        <v>#REF!</v>
      </c>
      <c r="I80" s="11"/>
      <c r="J80" s="11"/>
      <c r="K80" s="11"/>
      <c r="V80" s="91" t="s">
        <v>1114</v>
      </c>
      <c r="W80" s="108" t="e">
        <f>#REF!*V80</f>
        <v>#REF!</v>
      </c>
    </row>
    <row r="81" spans="1:23" s="12" customFormat="1" ht="15" customHeight="1">
      <c r="A81" s="128" t="s">
        <v>452</v>
      </c>
      <c r="B81" s="23" t="s">
        <v>507</v>
      </c>
      <c r="C81" s="290">
        <v>33.6</v>
      </c>
      <c r="D81" s="48"/>
      <c r="E81" s="13"/>
      <c r="F81" s="13"/>
      <c r="G81" s="13"/>
      <c r="H81" s="209" t="e">
        <f>C81*#REF!</f>
        <v>#REF!</v>
      </c>
      <c r="I81" s="11"/>
      <c r="J81" s="11"/>
      <c r="K81" s="11"/>
      <c r="V81" s="91" t="s">
        <v>1114</v>
      </c>
      <c r="W81" s="108" t="e">
        <f>#REF!*V81</f>
        <v>#REF!</v>
      </c>
    </row>
    <row r="82" spans="1:23" s="12" customFormat="1" ht="15" customHeight="1">
      <c r="A82" s="128" t="s">
        <v>453</v>
      </c>
      <c r="B82" s="23" t="s">
        <v>508</v>
      </c>
      <c r="C82" s="290">
        <v>33.6</v>
      </c>
      <c r="D82" s="48"/>
      <c r="E82" s="13"/>
      <c r="F82" s="13"/>
      <c r="G82" s="13"/>
      <c r="H82" s="209" t="e">
        <f>C82*#REF!</f>
        <v>#REF!</v>
      </c>
      <c r="I82" s="11"/>
      <c r="J82" s="11"/>
      <c r="K82" s="11"/>
      <c r="V82" s="91" t="s">
        <v>1114</v>
      </c>
      <c r="W82" s="108" t="e">
        <f>#REF!*V82</f>
        <v>#REF!</v>
      </c>
    </row>
    <row r="83" spans="1:23" s="12" customFormat="1" ht="15" customHeight="1">
      <c r="A83" s="128" t="s">
        <v>618</v>
      </c>
      <c r="B83" s="23" t="s">
        <v>619</v>
      </c>
      <c r="C83" s="292">
        <v>33.6</v>
      </c>
      <c r="D83" s="64"/>
      <c r="E83" s="13"/>
      <c r="F83" s="13"/>
      <c r="G83" s="13"/>
      <c r="H83" s="209" t="e">
        <f>C83*#REF!</f>
        <v>#REF!</v>
      </c>
      <c r="I83" s="11"/>
      <c r="J83" s="11"/>
      <c r="K83" s="11"/>
      <c r="V83" s="91" t="s">
        <v>1114</v>
      </c>
      <c r="W83" s="108" t="e">
        <f>#REF!*V83</f>
        <v>#REF!</v>
      </c>
    </row>
    <row r="84" spans="1:23" s="12" customFormat="1" ht="15" customHeight="1">
      <c r="A84" s="128" t="s">
        <v>744</v>
      </c>
      <c r="B84" s="23" t="s">
        <v>745</v>
      </c>
      <c r="C84" s="292">
        <v>33.6</v>
      </c>
      <c r="D84" s="64"/>
      <c r="E84" s="13"/>
      <c r="F84" s="13"/>
      <c r="G84" s="13"/>
      <c r="H84" s="209" t="e">
        <f>C84*#REF!</f>
        <v>#REF!</v>
      </c>
      <c r="I84" s="11"/>
      <c r="J84" s="11"/>
      <c r="K84" s="11"/>
      <c r="V84" s="91" t="s">
        <v>1114</v>
      </c>
      <c r="W84" s="108" t="e">
        <f>#REF!*V84</f>
        <v>#REF!</v>
      </c>
    </row>
    <row r="85" spans="1:23" s="12" customFormat="1" ht="15" customHeight="1">
      <c r="A85" s="128" t="s">
        <v>1051</v>
      </c>
      <c r="B85" s="56" t="s">
        <v>1074</v>
      </c>
      <c r="C85" s="264">
        <v>33.6</v>
      </c>
      <c r="D85" s="48"/>
      <c r="E85" s="13"/>
      <c r="F85" s="13"/>
      <c r="G85" s="13"/>
      <c r="H85" s="209" t="e">
        <f>C85*#REF!</f>
        <v>#REF!</v>
      </c>
      <c r="I85" s="11"/>
      <c r="J85" s="11"/>
      <c r="K85" s="11"/>
      <c r="V85" s="91" t="s">
        <v>1114</v>
      </c>
      <c r="W85" s="108" t="e">
        <f>#REF!*V85</f>
        <v>#REF!</v>
      </c>
    </row>
    <row r="86" spans="1:23" s="12" customFormat="1" ht="15" customHeight="1">
      <c r="A86" s="128" t="s">
        <v>839</v>
      </c>
      <c r="B86" s="23" t="s">
        <v>840</v>
      </c>
      <c r="C86" s="292">
        <v>33.6</v>
      </c>
      <c r="D86" s="64"/>
      <c r="E86" s="13"/>
      <c r="F86" s="13"/>
      <c r="G86" s="13"/>
      <c r="H86" s="209" t="e">
        <f>C86*#REF!</f>
        <v>#REF!</v>
      </c>
      <c r="I86" s="11"/>
      <c r="J86" s="11"/>
      <c r="K86" s="11"/>
      <c r="V86" s="91" t="s">
        <v>1114</v>
      </c>
      <c r="W86" s="108" t="e">
        <f>#REF!*V86</f>
        <v>#REF!</v>
      </c>
    </row>
    <row r="87" spans="1:23" s="12" customFormat="1" ht="15" customHeight="1">
      <c r="A87" s="128" t="s">
        <v>620</v>
      </c>
      <c r="B87" s="23" t="s">
        <v>622</v>
      </c>
      <c r="C87" s="292">
        <v>16.56</v>
      </c>
      <c r="D87" s="64"/>
      <c r="E87" s="13"/>
      <c r="F87" s="13"/>
      <c r="G87" s="13"/>
      <c r="H87" s="209" t="e">
        <f>C87*#REF!</f>
        <v>#REF!</v>
      </c>
      <c r="I87" s="11"/>
      <c r="J87" s="11"/>
      <c r="K87" s="11"/>
      <c r="V87" s="91" t="s">
        <v>1115</v>
      </c>
      <c r="W87" s="108" t="e">
        <f>#REF!*V87</f>
        <v>#REF!</v>
      </c>
    </row>
    <row r="88" spans="1:23" s="12" customFormat="1" ht="15" customHeight="1">
      <c r="A88" s="128" t="s">
        <v>621</v>
      </c>
      <c r="B88" s="23" t="s">
        <v>624</v>
      </c>
      <c r="C88" s="292">
        <v>16.56</v>
      </c>
      <c r="D88" s="64"/>
      <c r="E88" s="13"/>
      <c r="F88" s="13"/>
      <c r="G88" s="13"/>
      <c r="H88" s="209" t="e">
        <f>C88*#REF!</f>
        <v>#REF!</v>
      </c>
      <c r="I88" s="11"/>
      <c r="J88" s="11"/>
      <c r="K88" s="11"/>
      <c r="V88" s="91" t="s">
        <v>1115</v>
      </c>
      <c r="W88" s="108" t="e">
        <f>#REF!*V88</f>
        <v>#REF!</v>
      </c>
    </row>
    <row r="89" spans="1:23" s="12" customFormat="1" ht="15" customHeight="1">
      <c r="A89" s="128" t="s">
        <v>623</v>
      </c>
      <c r="B89" s="23" t="s">
        <v>625</v>
      </c>
      <c r="C89" s="292">
        <v>16.56</v>
      </c>
      <c r="D89" s="64"/>
      <c r="E89" s="13"/>
      <c r="F89" s="13"/>
      <c r="G89" s="13"/>
      <c r="H89" s="209" t="e">
        <f>C89*#REF!</f>
        <v>#REF!</v>
      </c>
      <c r="I89" s="11"/>
      <c r="J89" s="11"/>
      <c r="K89" s="11"/>
      <c r="V89" s="91" t="s">
        <v>1115</v>
      </c>
      <c r="W89" s="108" t="e">
        <f>#REF!*V89</f>
        <v>#REF!</v>
      </c>
    </row>
    <row r="90" spans="1:23" ht="15">
      <c r="A90" s="139" t="s">
        <v>1052</v>
      </c>
      <c r="B90" s="120" t="s">
        <v>1053</v>
      </c>
      <c r="C90" s="264">
        <v>33.6</v>
      </c>
      <c r="D90" s="49"/>
      <c r="H90" s="209" t="e">
        <f>C90*#REF!</f>
        <v>#REF!</v>
      </c>
      <c r="V90" s="92" t="s">
        <v>1114</v>
      </c>
      <c r="W90" s="108" t="e">
        <f>#REF!*V90</f>
        <v>#REF!</v>
      </c>
    </row>
    <row r="91" spans="1:23" s="12" customFormat="1" ht="15" customHeight="1">
      <c r="A91" s="128" t="s">
        <v>1209</v>
      </c>
      <c r="B91" s="56" t="s">
        <v>1210</v>
      </c>
      <c r="C91" s="264">
        <v>33.6</v>
      </c>
      <c r="D91" s="48"/>
      <c r="E91" s="13"/>
      <c r="F91" s="13"/>
      <c r="G91" s="13"/>
      <c r="H91" s="209" t="e">
        <f>C91*#REF!</f>
        <v>#REF!</v>
      </c>
      <c r="I91" s="11"/>
      <c r="J91" s="11"/>
      <c r="K91" s="11"/>
      <c r="V91" s="91" t="s">
        <v>1114</v>
      </c>
      <c r="W91" s="108" t="e">
        <f>#REF!*V91</f>
        <v>#REF!</v>
      </c>
    </row>
    <row r="92" spans="1:23" s="12" customFormat="1" ht="15" customHeight="1">
      <c r="A92" s="128" t="s">
        <v>1211</v>
      </c>
      <c r="B92" s="56" t="s">
        <v>1212</v>
      </c>
      <c r="C92" s="264">
        <v>33.6</v>
      </c>
      <c r="D92" s="48"/>
      <c r="E92" s="13"/>
      <c r="F92" s="13"/>
      <c r="G92" s="13"/>
      <c r="H92" s="209" t="e">
        <f>C92*#REF!</f>
        <v>#REF!</v>
      </c>
      <c r="I92" s="11"/>
      <c r="J92" s="11"/>
      <c r="K92" s="11"/>
      <c r="V92" s="91" t="s">
        <v>1114</v>
      </c>
      <c r="W92" s="108" t="e">
        <f>#REF!*V92</f>
        <v>#REF!</v>
      </c>
    </row>
    <row r="93" spans="1:23" s="12" customFormat="1" ht="15" customHeight="1">
      <c r="A93" s="128" t="s">
        <v>1332</v>
      </c>
      <c r="B93" s="56" t="s">
        <v>1333</v>
      </c>
      <c r="C93" s="264">
        <v>33.6</v>
      </c>
      <c r="D93" s="48"/>
      <c r="E93" s="13"/>
      <c r="F93" s="13"/>
      <c r="G93" s="13"/>
      <c r="H93" s="209" t="e">
        <f>C93*#REF!</f>
        <v>#REF!</v>
      </c>
      <c r="I93" s="11"/>
      <c r="J93" s="11"/>
      <c r="K93" s="11"/>
      <c r="V93" s="91" t="s">
        <v>1114</v>
      </c>
      <c r="W93" s="108"/>
    </row>
    <row r="94" spans="1:23" s="12" customFormat="1" ht="15" customHeight="1">
      <c r="A94" s="128" t="s">
        <v>1334</v>
      </c>
      <c r="B94" s="56" t="s">
        <v>1335</v>
      </c>
      <c r="C94" s="264">
        <v>33.6</v>
      </c>
      <c r="D94" s="48"/>
      <c r="E94" s="13"/>
      <c r="F94" s="13"/>
      <c r="G94" s="13"/>
      <c r="H94" s="209" t="e">
        <f>C94*#REF!</f>
        <v>#REF!</v>
      </c>
      <c r="I94" s="11"/>
      <c r="J94" s="11"/>
      <c r="K94" s="11"/>
      <c r="V94" s="91" t="s">
        <v>1114</v>
      </c>
      <c r="W94" s="108"/>
    </row>
    <row r="95" spans="1:23" s="12" customFormat="1" ht="15" customHeight="1">
      <c r="A95" s="128" t="s">
        <v>1336</v>
      </c>
      <c r="B95" s="56" t="s">
        <v>1337</v>
      </c>
      <c r="C95" s="264">
        <v>33.6</v>
      </c>
      <c r="D95" s="48"/>
      <c r="E95" s="13"/>
      <c r="F95" s="13"/>
      <c r="G95" s="13"/>
      <c r="H95" s="209" t="e">
        <f>C95*#REF!</f>
        <v>#REF!</v>
      </c>
      <c r="I95" s="11"/>
      <c r="J95" s="11"/>
      <c r="K95" s="11"/>
      <c r="V95" s="91" t="s">
        <v>1114</v>
      </c>
      <c r="W95" s="108"/>
    </row>
    <row r="96" spans="1:23" s="12" customFormat="1" ht="15" customHeight="1">
      <c r="A96" s="128" t="s">
        <v>1496</v>
      </c>
      <c r="B96" s="56" t="s">
        <v>1497</v>
      </c>
      <c r="C96" s="264">
        <v>33.6</v>
      </c>
      <c r="D96" s="48"/>
      <c r="E96" s="13"/>
      <c r="F96" s="13"/>
      <c r="G96" s="13"/>
      <c r="H96" s="209" t="e">
        <f>C96*#REF!</f>
        <v>#REF!</v>
      </c>
      <c r="I96" s="11"/>
      <c r="J96" s="11"/>
      <c r="K96" s="11"/>
      <c r="V96" s="91" t="s">
        <v>1114</v>
      </c>
      <c r="W96" s="108"/>
    </row>
    <row r="97" spans="1:23" s="12" customFormat="1" ht="15" customHeight="1">
      <c r="A97" s="128" t="s">
        <v>1498</v>
      </c>
      <c r="B97" s="189" t="s">
        <v>1499</v>
      </c>
      <c r="C97" s="293">
        <v>33.6</v>
      </c>
      <c r="D97" s="48"/>
      <c r="E97" s="13"/>
      <c r="F97" s="13"/>
      <c r="G97" s="13"/>
      <c r="H97" s="209" t="e">
        <f>C97*#REF!</f>
        <v>#REF!</v>
      </c>
      <c r="I97" s="11"/>
      <c r="J97" s="11"/>
      <c r="K97" s="11"/>
      <c r="V97" s="91" t="s">
        <v>1114</v>
      </c>
      <c r="W97" s="108"/>
    </row>
    <row r="98" spans="1:23" s="12" customFormat="1" ht="15" customHeight="1">
      <c r="A98" s="128" t="s">
        <v>1690</v>
      </c>
      <c r="B98" s="121" t="s">
        <v>1689</v>
      </c>
      <c r="C98" s="264">
        <v>33.6</v>
      </c>
      <c r="D98" s="48"/>
      <c r="E98" s="13"/>
      <c r="F98" s="13"/>
      <c r="G98" s="13"/>
      <c r="H98" s="209" t="e">
        <f>C98*#REF!</f>
        <v>#REF!</v>
      </c>
      <c r="I98" s="11"/>
      <c r="J98" s="11"/>
      <c r="K98" s="11"/>
      <c r="V98" s="91" t="s">
        <v>1114</v>
      </c>
      <c r="W98" s="108"/>
    </row>
    <row r="99" spans="1:23" s="12" customFormat="1" ht="15" customHeight="1">
      <c r="A99" s="128" t="s">
        <v>1691</v>
      </c>
      <c r="B99" s="200" t="s">
        <v>1698</v>
      </c>
      <c r="C99" s="304">
        <v>33.6</v>
      </c>
      <c r="D99" s="48"/>
      <c r="E99" s="13"/>
      <c r="F99" s="13"/>
      <c r="G99" s="13"/>
      <c r="H99" s="209" t="e">
        <f>C99*#REF!</f>
        <v>#REF!</v>
      </c>
      <c r="I99" s="11"/>
      <c r="J99" s="11"/>
      <c r="K99" s="11"/>
      <c r="V99" s="91" t="s">
        <v>1114</v>
      </c>
      <c r="W99" s="108"/>
    </row>
    <row r="100" spans="1:23" s="12" customFormat="1" ht="15" customHeight="1">
      <c r="A100" s="128" t="s">
        <v>1692</v>
      </c>
      <c r="B100" s="189" t="s">
        <v>1693</v>
      </c>
      <c r="C100" s="293">
        <v>33.6</v>
      </c>
      <c r="D100" s="48"/>
      <c r="E100" s="13"/>
      <c r="F100" s="13"/>
      <c r="G100" s="13"/>
      <c r="H100" s="209" t="e">
        <f>C100*#REF!</f>
        <v>#REF!</v>
      </c>
      <c r="I100" s="11"/>
      <c r="J100" s="11"/>
      <c r="K100" s="11"/>
      <c r="V100" s="91" t="s">
        <v>1114</v>
      </c>
      <c r="W100" s="108"/>
    </row>
    <row r="101" spans="1:23" s="12" customFormat="1" ht="15" customHeight="1">
      <c r="A101" s="128" t="s">
        <v>1694</v>
      </c>
      <c r="B101" s="189" t="s">
        <v>1699</v>
      </c>
      <c r="C101" s="293">
        <v>33.6</v>
      </c>
      <c r="D101" s="48"/>
      <c r="E101" s="13"/>
      <c r="F101" s="13"/>
      <c r="G101" s="13"/>
      <c r="H101" s="209" t="e">
        <f>C101*#REF!</f>
        <v>#REF!</v>
      </c>
      <c r="I101" s="11"/>
      <c r="J101" s="11"/>
      <c r="K101" s="11"/>
      <c r="V101" s="91" t="s">
        <v>1114</v>
      </c>
      <c r="W101" s="108"/>
    </row>
    <row r="102" spans="1:23" s="12" customFormat="1" ht="15" customHeight="1" thickBot="1">
      <c r="A102" s="186" t="s">
        <v>1750</v>
      </c>
      <c r="B102" s="130" t="s">
        <v>1751</v>
      </c>
      <c r="C102" s="274">
        <v>33.6</v>
      </c>
      <c r="D102" s="48"/>
      <c r="E102" s="13"/>
      <c r="F102" s="13"/>
      <c r="G102" s="13"/>
      <c r="H102" s="209" t="e">
        <f>C102*#REF!</f>
        <v>#REF!</v>
      </c>
      <c r="I102" s="11"/>
      <c r="J102" s="11"/>
      <c r="K102" s="11"/>
      <c r="V102" s="91" t="s">
        <v>1114</v>
      </c>
      <c r="W102" s="108"/>
    </row>
    <row r="103" spans="3:23" s="12" customFormat="1" ht="15" customHeight="1">
      <c r="C103" s="291"/>
      <c r="D103" s="48"/>
      <c r="E103" s="13"/>
      <c r="F103" s="13"/>
      <c r="G103" s="13"/>
      <c r="H103" s="209"/>
      <c r="I103" s="11"/>
      <c r="J103" s="11"/>
      <c r="K103" s="11"/>
      <c r="V103" s="91"/>
      <c r="W103" s="108"/>
    </row>
    <row r="104" spans="1:23" s="12" customFormat="1" ht="15" customHeight="1" thickBot="1">
      <c r="A104" s="57"/>
      <c r="B104" s="31"/>
      <c r="C104" s="269"/>
      <c r="D104" s="51"/>
      <c r="E104" s="13"/>
      <c r="F104" s="13"/>
      <c r="G104" s="13"/>
      <c r="H104" s="209"/>
      <c r="I104" s="11"/>
      <c r="J104" s="11"/>
      <c r="K104" s="11"/>
      <c r="V104" s="93"/>
      <c r="W104" s="106"/>
    </row>
    <row r="105" spans="1:23" s="12" customFormat="1" ht="15" customHeight="1" thickBot="1">
      <c r="A105" s="136" t="s">
        <v>395</v>
      </c>
      <c r="B105" s="137"/>
      <c r="C105" s="305"/>
      <c r="D105" s="51"/>
      <c r="E105" s="13"/>
      <c r="F105" s="13"/>
      <c r="G105" s="13"/>
      <c r="H105" s="209"/>
      <c r="I105" s="11"/>
      <c r="J105" s="11"/>
      <c r="K105" s="11"/>
      <c r="V105" s="94"/>
      <c r="W105" s="106"/>
    </row>
    <row r="106" spans="1:23" s="12" customFormat="1" ht="15" customHeight="1">
      <c r="A106" s="151" t="s">
        <v>396</v>
      </c>
      <c r="B106" s="135" t="s">
        <v>509</v>
      </c>
      <c r="C106" s="301">
        <v>33.12</v>
      </c>
      <c r="D106" s="48"/>
      <c r="E106" s="13"/>
      <c r="F106" s="13"/>
      <c r="G106" s="13"/>
      <c r="H106" s="209" t="e">
        <f>C106*#REF!</f>
        <v>#REF!</v>
      </c>
      <c r="I106" s="11"/>
      <c r="J106" s="11"/>
      <c r="K106" s="11"/>
      <c r="V106" s="91" t="s">
        <v>1114</v>
      </c>
      <c r="W106" s="108" t="e">
        <f>#REF!*V106</f>
        <v>#REF!</v>
      </c>
    </row>
    <row r="107" spans="1:23" s="12" customFormat="1" ht="15" customHeight="1">
      <c r="A107" s="128" t="s">
        <v>397</v>
      </c>
      <c r="B107" s="23" t="s">
        <v>510</v>
      </c>
      <c r="C107" s="290">
        <v>33.12</v>
      </c>
      <c r="D107" s="48"/>
      <c r="E107" s="13"/>
      <c r="F107" s="13"/>
      <c r="G107" s="13"/>
      <c r="H107" s="209" t="e">
        <f>C107*#REF!</f>
        <v>#REF!</v>
      </c>
      <c r="I107" s="11"/>
      <c r="J107" s="11"/>
      <c r="K107" s="11"/>
      <c r="V107" s="91" t="s">
        <v>1114</v>
      </c>
      <c r="W107" s="108" t="e">
        <f>#REF!*V107</f>
        <v>#REF!</v>
      </c>
    </row>
    <row r="108" spans="1:23" s="12" customFormat="1" ht="15" customHeight="1">
      <c r="A108" s="128" t="s">
        <v>436</v>
      </c>
      <c r="B108" s="23" t="s">
        <v>511</v>
      </c>
      <c r="C108" s="290">
        <v>33.12</v>
      </c>
      <c r="D108" s="48"/>
      <c r="E108" s="13"/>
      <c r="F108" s="13"/>
      <c r="G108" s="13"/>
      <c r="H108" s="209" t="e">
        <f>C108*#REF!</f>
        <v>#REF!</v>
      </c>
      <c r="I108" s="11"/>
      <c r="J108" s="11"/>
      <c r="K108" s="11"/>
      <c r="V108" s="91" t="s">
        <v>1114</v>
      </c>
      <c r="W108" s="108" t="e">
        <f>#REF!*V108</f>
        <v>#REF!</v>
      </c>
    </row>
    <row r="109" spans="1:23" s="12" customFormat="1" ht="15" customHeight="1">
      <c r="A109" s="128" t="s">
        <v>437</v>
      </c>
      <c r="B109" s="23" t="s">
        <v>512</v>
      </c>
      <c r="C109" s="290">
        <v>33.12</v>
      </c>
      <c r="D109" s="48"/>
      <c r="E109" s="13"/>
      <c r="F109" s="13"/>
      <c r="G109" s="13"/>
      <c r="H109" s="209" t="e">
        <f>C109*#REF!</f>
        <v>#REF!</v>
      </c>
      <c r="I109" s="11"/>
      <c r="J109" s="11"/>
      <c r="K109" s="11"/>
      <c r="V109" s="91" t="s">
        <v>1114</v>
      </c>
      <c r="W109" s="108" t="e">
        <f>#REF!*V109</f>
        <v>#REF!</v>
      </c>
    </row>
    <row r="110" spans="1:23" s="12" customFormat="1" ht="15" customHeight="1">
      <c r="A110" s="128" t="s">
        <v>398</v>
      </c>
      <c r="B110" s="23" t="s">
        <v>513</v>
      </c>
      <c r="C110" s="290">
        <v>33.12</v>
      </c>
      <c r="D110" s="48"/>
      <c r="E110" s="13"/>
      <c r="F110" s="13"/>
      <c r="G110" s="13"/>
      <c r="H110" s="209" t="e">
        <f>C110*#REF!</f>
        <v>#REF!</v>
      </c>
      <c r="I110" s="11"/>
      <c r="J110" s="11"/>
      <c r="K110" s="11"/>
      <c r="V110" s="91" t="s">
        <v>1114</v>
      </c>
      <c r="W110" s="108" t="e">
        <f>#REF!*V110</f>
        <v>#REF!</v>
      </c>
    </row>
    <row r="111" spans="1:23" s="12" customFormat="1" ht="15" customHeight="1" thickBot="1">
      <c r="A111" s="129" t="s">
        <v>501</v>
      </c>
      <c r="B111" s="140" t="s">
        <v>514</v>
      </c>
      <c r="C111" s="297">
        <v>33.12</v>
      </c>
      <c r="D111" s="48"/>
      <c r="E111" s="13"/>
      <c r="F111" s="13"/>
      <c r="G111" s="13"/>
      <c r="H111" s="209" t="e">
        <f>C111*#REF!</f>
        <v>#REF!</v>
      </c>
      <c r="I111" s="11"/>
      <c r="J111" s="11"/>
      <c r="K111" s="11"/>
      <c r="V111" s="91" t="s">
        <v>1114</v>
      </c>
      <c r="W111" s="108" t="e">
        <f>#REF!*V111</f>
        <v>#REF!</v>
      </c>
    </row>
    <row r="112" spans="1:23" s="12" customFormat="1" ht="15" customHeight="1" thickBot="1">
      <c r="A112" s="14"/>
      <c r="B112" s="24"/>
      <c r="C112" s="268"/>
      <c r="D112" s="51"/>
      <c r="E112" s="13"/>
      <c r="F112" s="13"/>
      <c r="G112" s="13"/>
      <c r="H112" s="209"/>
      <c r="I112" s="11"/>
      <c r="J112" s="11"/>
      <c r="K112" s="11"/>
      <c r="V112" s="93"/>
      <c r="W112" s="106"/>
    </row>
    <row r="113" spans="1:23" s="12" customFormat="1" ht="15" customHeight="1" thickBot="1">
      <c r="A113" s="131" t="s">
        <v>213</v>
      </c>
      <c r="B113" s="132"/>
      <c r="C113" s="305"/>
      <c r="D113" s="53"/>
      <c r="E113" s="13"/>
      <c r="F113" s="13"/>
      <c r="G113" s="13"/>
      <c r="H113" s="209"/>
      <c r="I113" s="11"/>
      <c r="J113" s="11"/>
      <c r="K113" s="11"/>
      <c r="V113" s="94"/>
      <c r="W113" s="106"/>
    </row>
    <row r="114" spans="1:23" s="12" customFormat="1" ht="15" customHeight="1">
      <c r="A114" s="151" t="s">
        <v>325</v>
      </c>
      <c r="B114" s="126" t="s">
        <v>212</v>
      </c>
      <c r="C114" s="301">
        <v>10.68</v>
      </c>
      <c r="D114" s="53"/>
      <c r="E114" s="13"/>
      <c r="F114" s="13"/>
      <c r="G114" s="13"/>
      <c r="H114" s="209" t="e">
        <f>C114*#REF!</f>
        <v>#REF!</v>
      </c>
      <c r="I114" s="11"/>
      <c r="J114" s="11"/>
      <c r="K114" s="11"/>
      <c r="V114" s="91" t="s">
        <v>1117</v>
      </c>
      <c r="W114" s="108" t="e">
        <f>#REF!*V114</f>
        <v>#REF!</v>
      </c>
    </row>
    <row r="115" spans="1:23" s="12" customFormat="1" ht="15" customHeight="1">
      <c r="A115" s="128" t="s">
        <v>326</v>
      </c>
      <c r="B115" s="15" t="s">
        <v>211</v>
      </c>
      <c r="C115" s="290">
        <v>10.68</v>
      </c>
      <c r="D115" s="53"/>
      <c r="E115" s="13"/>
      <c r="F115" s="13"/>
      <c r="G115" s="13"/>
      <c r="H115" s="209" t="e">
        <f>C115*#REF!</f>
        <v>#REF!</v>
      </c>
      <c r="I115" s="11"/>
      <c r="J115" s="11"/>
      <c r="K115" s="11"/>
      <c r="V115" s="91" t="s">
        <v>1117</v>
      </c>
      <c r="W115" s="108" t="e">
        <f>#REF!*V115</f>
        <v>#REF!</v>
      </c>
    </row>
    <row r="116" spans="1:23" s="12" customFormat="1" ht="15" customHeight="1">
      <c r="A116" s="128" t="s">
        <v>327</v>
      </c>
      <c r="B116" s="15" t="s">
        <v>218</v>
      </c>
      <c r="C116" s="290">
        <v>10.68</v>
      </c>
      <c r="D116" s="51"/>
      <c r="E116" s="13"/>
      <c r="F116" s="13"/>
      <c r="G116" s="13"/>
      <c r="H116" s="209" t="e">
        <f>C116*#REF!</f>
        <v>#REF!</v>
      </c>
      <c r="I116" s="11"/>
      <c r="J116" s="11"/>
      <c r="K116" s="11"/>
      <c r="V116" s="91" t="s">
        <v>1117</v>
      </c>
      <c r="W116" s="108" t="e">
        <f>#REF!*V116</f>
        <v>#REF!</v>
      </c>
    </row>
    <row r="117" spans="1:23" s="12" customFormat="1" ht="15" customHeight="1">
      <c r="A117" s="128" t="s">
        <v>328</v>
      </c>
      <c r="B117" s="15" t="s">
        <v>219</v>
      </c>
      <c r="C117" s="290">
        <v>10.68</v>
      </c>
      <c r="D117" s="51"/>
      <c r="E117" s="13"/>
      <c r="F117" s="13"/>
      <c r="G117" s="13"/>
      <c r="H117" s="209" t="e">
        <f>C117*#REF!</f>
        <v>#REF!</v>
      </c>
      <c r="I117" s="11"/>
      <c r="J117" s="11"/>
      <c r="K117" s="11"/>
      <c r="V117" s="91" t="s">
        <v>1117</v>
      </c>
      <c r="W117" s="108" t="e">
        <f>#REF!*V117</f>
        <v>#REF!</v>
      </c>
    </row>
    <row r="118" spans="1:23" s="12" customFormat="1" ht="15" customHeight="1">
      <c r="A118" s="128" t="s">
        <v>440</v>
      </c>
      <c r="B118" s="15" t="s">
        <v>442</v>
      </c>
      <c r="C118" s="290">
        <v>10.68</v>
      </c>
      <c r="D118" s="48"/>
      <c r="E118" s="13"/>
      <c r="F118" s="13"/>
      <c r="G118" s="13"/>
      <c r="H118" s="209" t="e">
        <f>C118*#REF!</f>
        <v>#REF!</v>
      </c>
      <c r="I118" s="11"/>
      <c r="J118" s="11"/>
      <c r="K118" s="11"/>
      <c r="V118" s="91" t="s">
        <v>1117</v>
      </c>
      <c r="W118" s="108" t="e">
        <f>#REF!*V118</f>
        <v>#REF!</v>
      </c>
    </row>
    <row r="119" spans="1:23" s="20" customFormat="1" ht="15" customHeight="1">
      <c r="A119" s="128" t="s">
        <v>366</v>
      </c>
      <c r="B119" s="15" t="s">
        <v>367</v>
      </c>
      <c r="C119" s="290">
        <v>10.68</v>
      </c>
      <c r="D119" s="52"/>
      <c r="E119" s="18"/>
      <c r="F119" s="19"/>
      <c r="G119" s="19"/>
      <c r="H119" s="210" t="e">
        <f>C119*#REF!</f>
        <v>#REF!</v>
      </c>
      <c r="I119" s="201"/>
      <c r="J119" s="201"/>
      <c r="K119" s="201"/>
      <c r="V119" s="91" t="s">
        <v>1117</v>
      </c>
      <c r="W119" s="108" t="e">
        <f>#REF!*V119</f>
        <v>#REF!</v>
      </c>
    </row>
    <row r="120" spans="1:23" s="20" customFormat="1" ht="15" customHeight="1">
      <c r="A120" s="128" t="s">
        <v>441</v>
      </c>
      <c r="B120" s="15" t="s">
        <v>443</v>
      </c>
      <c r="C120" s="290">
        <v>10.68</v>
      </c>
      <c r="D120" s="49"/>
      <c r="E120" s="18"/>
      <c r="F120" s="19"/>
      <c r="G120" s="19"/>
      <c r="H120" s="210" t="e">
        <f>C120*#REF!</f>
        <v>#REF!</v>
      </c>
      <c r="I120" s="201"/>
      <c r="J120" s="201"/>
      <c r="K120" s="201"/>
      <c r="V120" s="91" t="s">
        <v>1117</v>
      </c>
      <c r="W120" s="108" t="e">
        <f>#REF!*V120</f>
        <v>#REF!</v>
      </c>
    </row>
    <row r="121" spans="1:23" s="20" customFormat="1" ht="15" customHeight="1">
      <c r="A121" s="128" t="s">
        <v>368</v>
      </c>
      <c r="B121" s="21" t="s">
        <v>369</v>
      </c>
      <c r="C121" s="302">
        <v>10.68</v>
      </c>
      <c r="D121" s="52"/>
      <c r="E121" s="18"/>
      <c r="F121" s="19"/>
      <c r="G121" s="19"/>
      <c r="H121" s="210" t="e">
        <f>C121*#REF!</f>
        <v>#REF!</v>
      </c>
      <c r="I121" s="201"/>
      <c r="J121" s="201"/>
      <c r="K121" s="201"/>
      <c r="V121" s="91" t="s">
        <v>1117</v>
      </c>
      <c r="W121" s="108" t="e">
        <f>#REF!*V121</f>
        <v>#REF!</v>
      </c>
    </row>
    <row r="122" spans="1:23" s="20" customFormat="1" ht="15" customHeight="1">
      <c r="A122" s="128" t="s">
        <v>454</v>
      </c>
      <c r="B122" s="23" t="s">
        <v>456</v>
      </c>
      <c r="C122" s="290">
        <v>10.68</v>
      </c>
      <c r="D122" s="49"/>
      <c r="E122" s="18"/>
      <c r="F122" s="19"/>
      <c r="G122" s="19"/>
      <c r="H122" s="210" t="e">
        <f>C122*#REF!</f>
        <v>#REF!</v>
      </c>
      <c r="I122" s="201"/>
      <c r="J122" s="201"/>
      <c r="K122" s="201"/>
      <c r="V122" s="91" t="s">
        <v>1117</v>
      </c>
      <c r="W122" s="108" t="e">
        <f>#REF!*V122</f>
        <v>#REF!</v>
      </c>
    </row>
    <row r="123" spans="1:23" s="20" customFormat="1" ht="15" customHeight="1" thickBot="1">
      <c r="A123" s="129" t="s">
        <v>455</v>
      </c>
      <c r="B123" s="140" t="s">
        <v>457</v>
      </c>
      <c r="C123" s="297">
        <v>10.68</v>
      </c>
      <c r="D123" s="49"/>
      <c r="E123" s="18"/>
      <c r="F123" s="19"/>
      <c r="G123" s="19"/>
      <c r="H123" s="210" t="e">
        <f>C123*#REF!</f>
        <v>#REF!</v>
      </c>
      <c r="I123" s="201"/>
      <c r="J123" s="201"/>
      <c r="K123" s="201"/>
      <c r="V123" s="91" t="s">
        <v>1117</v>
      </c>
      <c r="W123" s="108" t="e">
        <f>#REF!*V123</f>
        <v>#REF!</v>
      </c>
    </row>
    <row r="124" spans="1:23" s="12" customFormat="1" ht="15" customHeight="1" thickBot="1">
      <c r="A124" s="17"/>
      <c r="B124" s="17"/>
      <c r="C124" s="273"/>
      <c r="D124" s="53"/>
      <c r="E124" s="13"/>
      <c r="F124" s="13"/>
      <c r="G124" s="13"/>
      <c r="H124" s="209"/>
      <c r="I124" s="11"/>
      <c r="J124" s="11"/>
      <c r="K124" s="11"/>
      <c r="V124" s="93"/>
      <c r="W124" s="106"/>
    </row>
    <row r="125" spans="1:23" s="12" customFormat="1" ht="15" customHeight="1" thickBot="1">
      <c r="A125" s="131" t="s">
        <v>362</v>
      </c>
      <c r="B125" s="132"/>
      <c r="C125" s="269"/>
      <c r="D125" s="53"/>
      <c r="E125" s="13"/>
      <c r="F125" s="13"/>
      <c r="G125" s="13"/>
      <c r="H125" s="209"/>
      <c r="I125" s="11"/>
      <c r="J125" s="11"/>
      <c r="K125" s="11"/>
      <c r="V125" s="94"/>
      <c r="W125" s="106"/>
    </row>
    <row r="126" spans="1:23" s="12" customFormat="1" ht="15" customHeight="1">
      <c r="A126" s="151" t="s">
        <v>764</v>
      </c>
      <c r="B126" s="141" t="s">
        <v>767</v>
      </c>
      <c r="C126" s="286">
        <v>10.68</v>
      </c>
      <c r="D126" s="65"/>
      <c r="E126" s="13"/>
      <c r="F126" s="13"/>
      <c r="G126" s="13"/>
      <c r="H126" s="212" t="e">
        <f>C126*#REF!</f>
        <v>#REF!</v>
      </c>
      <c r="I126" s="11"/>
      <c r="J126" s="11"/>
      <c r="K126" s="11"/>
      <c r="V126" s="95" t="s">
        <v>1117</v>
      </c>
      <c r="W126" s="108" t="e">
        <f>#REF!*V126</f>
        <v>#REF!</v>
      </c>
    </row>
    <row r="127" spans="1:23" s="12" customFormat="1" ht="15" customHeight="1">
      <c r="A127" s="128" t="s">
        <v>765</v>
      </c>
      <c r="B127" s="26" t="s">
        <v>768</v>
      </c>
      <c r="C127" s="292">
        <v>10.68</v>
      </c>
      <c r="D127" s="65"/>
      <c r="E127" s="13"/>
      <c r="F127" s="13"/>
      <c r="G127" s="13"/>
      <c r="H127" s="212" t="e">
        <f>C127*#REF!</f>
        <v>#REF!</v>
      </c>
      <c r="I127" s="11"/>
      <c r="J127" s="11"/>
      <c r="K127" s="11"/>
      <c r="V127" s="95" t="s">
        <v>1117</v>
      </c>
      <c r="W127" s="108" t="e">
        <f>#REF!*V127</f>
        <v>#REF!</v>
      </c>
    </row>
    <row r="128" spans="1:23" s="12" customFormat="1" ht="15" customHeight="1">
      <c r="A128" s="128" t="s">
        <v>766</v>
      </c>
      <c r="B128" s="26" t="s">
        <v>769</v>
      </c>
      <c r="C128" s="292">
        <v>10.68</v>
      </c>
      <c r="D128" s="65"/>
      <c r="E128" s="13"/>
      <c r="F128" s="13"/>
      <c r="G128" s="13"/>
      <c r="H128" s="212" t="e">
        <f>C128*#REF!</f>
        <v>#REF!</v>
      </c>
      <c r="I128" s="11"/>
      <c r="J128" s="11"/>
      <c r="K128" s="11"/>
      <c r="V128" s="95" t="s">
        <v>1117</v>
      </c>
      <c r="W128" s="108" t="e">
        <f>#REF!*V128</f>
        <v>#REF!</v>
      </c>
    </row>
    <row r="129" spans="1:23" s="12" customFormat="1" ht="15" customHeight="1">
      <c r="A129" s="128" t="s">
        <v>449</v>
      </c>
      <c r="B129" s="26" t="s">
        <v>963</v>
      </c>
      <c r="C129" s="292">
        <v>11.76</v>
      </c>
      <c r="D129" s="65"/>
      <c r="E129" s="13"/>
      <c r="F129" s="13"/>
      <c r="G129" s="13"/>
      <c r="H129" s="212" t="e">
        <f>C129*#REF!</f>
        <v>#REF!</v>
      </c>
      <c r="I129" s="11"/>
      <c r="J129" s="11"/>
      <c r="K129" s="11"/>
      <c r="V129" s="95" t="s">
        <v>1117</v>
      </c>
      <c r="W129" s="108" t="e">
        <f>#REF!*V129</f>
        <v>#REF!</v>
      </c>
    </row>
    <row r="130" spans="1:23" s="12" customFormat="1" ht="15" customHeight="1">
      <c r="A130" s="128" t="s">
        <v>329</v>
      </c>
      <c r="B130" s="26" t="s">
        <v>330</v>
      </c>
      <c r="C130" s="292">
        <v>5.28</v>
      </c>
      <c r="D130" s="65" t="s">
        <v>1416</v>
      </c>
      <c r="E130" s="13"/>
      <c r="F130" s="11"/>
      <c r="G130" s="13"/>
      <c r="H130" s="212" t="e">
        <f>C130*#REF!</f>
        <v>#REF!</v>
      </c>
      <c r="I130" s="11"/>
      <c r="J130" s="11"/>
      <c r="K130" s="11"/>
      <c r="V130" s="95" t="s">
        <v>1118</v>
      </c>
      <c r="W130" s="108" t="e">
        <f>#REF!*V130</f>
        <v>#REF!</v>
      </c>
    </row>
    <row r="131" spans="1:23" s="12" customFormat="1" ht="15" customHeight="1">
      <c r="A131" s="128" t="s">
        <v>499</v>
      </c>
      <c r="B131" s="26" t="s">
        <v>331</v>
      </c>
      <c r="C131" s="292">
        <v>5.28</v>
      </c>
      <c r="D131" s="65" t="s">
        <v>1416</v>
      </c>
      <c r="E131" s="13"/>
      <c r="F131" s="13"/>
      <c r="G131" s="13"/>
      <c r="H131" s="212" t="e">
        <f>C131*#REF!</f>
        <v>#REF!</v>
      </c>
      <c r="I131" s="11"/>
      <c r="J131" s="11"/>
      <c r="K131" s="11"/>
      <c r="V131" s="95" t="s">
        <v>1118</v>
      </c>
      <c r="W131" s="108" t="e">
        <f>#REF!*V131</f>
        <v>#REF!</v>
      </c>
    </row>
    <row r="132" spans="1:23" s="12" customFormat="1" ht="15" customHeight="1" thickBot="1">
      <c r="A132" s="129" t="s">
        <v>500</v>
      </c>
      <c r="B132" s="142" t="s">
        <v>332</v>
      </c>
      <c r="C132" s="306">
        <v>5.28</v>
      </c>
      <c r="D132" s="65" t="s">
        <v>1416</v>
      </c>
      <c r="E132" s="13"/>
      <c r="F132" s="13"/>
      <c r="G132" s="13"/>
      <c r="H132" s="212" t="e">
        <f>C132*#REF!</f>
        <v>#REF!</v>
      </c>
      <c r="I132" s="11"/>
      <c r="J132" s="11"/>
      <c r="K132" s="11"/>
      <c r="V132" s="95" t="s">
        <v>1118</v>
      </c>
      <c r="W132" s="108" t="e">
        <f>#REF!*V132</f>
        <v>#REF!</v>
      </c>
    </row>
    <row r="133" spans="1:23" s="12" customFormat="1" ht="15" customHeight="1">
      <c r="A133" s="17"/>
      <c r="B133" s="17"/>
      <c r="C133" s="273"/>
      <c r="D133" s="51"/>
      <c r="E133" s="13"/>
      <c r="F133" s="13"/>
      <c r="G133" s="13"/>
      <c r="H133" s="209"/>
      <c r="I133" s="11"/>
      <c r="J133" s="11"/>
      <c r="K133" s="11"/>
      <c r="V133" s="93"/>
      <c r="W133" s="106"/>
    </row>
    <row r="134" spans="3:22" ht="15" customHeight="1" thickBot="1">
      <c r="C134" s="273"/>
      <c r="H134" s="209"/>
      <c r="V134" s="93"/>
    </row>
    <row r="135" spans="1:23" s="12" customFormat="1" ht="15" customHeight="1">
      <c r="A135" s="149" t="s">
        <v>133</v>
      </c>
      <c r="B135" s="150" t="s">
        <v>862</v>
      </c>
      <c r="C135" s="269"/>
      <c r="D135" s="51"/>
      <c r="E135" s="11"/>
      <c r="F135" s="11"/>
      <c r="G135" s="11"/>
      <c r="H135" s="209"/>
      <c r="I135" s="11"/>
      <c r="J135" s="11"/>
      <c r="K135" s="11"/>
      <c r="V135" s="94"/>
      <c r="W135" s="106"/>
    </row>
    <row r="136" spans="1:253" s="12" customFormat="1" ht="15" customHeight="1">
      <c r="A136" s="128" t="s">
        <v>339</v>
      </c>
      <c r="B136" s="123" t="s">
        <v>345</v>
      </c>
      <c r="C136" s="307">
        <v>5.28</v>
      </c>
      <c r="D136" s="65" t="s">
        <v>1416</v>
      </c>
      <c r="E136" s="27"/>
      <c r="F136" s="25"/>
      <c r="G136" s="25"/>
      <c r="H136" s="209" t="e">
        <f>C136*#REF!</f>
        <v>#REF!</v>
      </c>
      <c r="I136" s="25"/>
      <c r="J136" s="25"/>
      <c r="K136" s="25"/>
      <c r="L136" s="27"/>
      <c r="M136" s="27"/>
      <c r="N136" s="27"/>
      <c r="O136" s="27"/>
      <c r="U136" s="27"/>
      <c r="V136" s="95" t="s">
        <v>1118</v>
      </c>
      <c r="W136" s="108" t="e">
        <f>#REF!*V136</f>
        <v>#REF!</v>
      </c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</row>
    <row r="137" spans="1:253" s="12" customFormat="1" ht="15" customHeight="1">
      <c r="A137" s="128" t="s">
        <v>340</v>
      </c>
      <c r="B137" s="15" t="s">
        <v>346</v>
      </c>
      <c r="C137" s="290">
        <v>5.28</v>
      </c>
      <c r="D137" s="65" t="s">
        <v>1416</v>
      </c>
      <c r="E137" s="27"/>
      <c r="F137" s="25"/>
      <c r="G137" s="25"/>
      <c r="H137" s="209" t="e">
        <f>C137*#REF!</f>
        <v>#REF!</v>
      </c>
      <c r="I137" s="25"/>
      <c r="J137" s="25"/>
      <c r="K137" s="25"/>
      <c r="L137" s="27"/>
      <c r="M137" s="27"/>
      <c r="N137" s="27"/>
      <c r="O137" s="27"/>
      <c r="U137" s="27"/>
      <c r="V137" s="95" t="s">
        <v>1118</v>
      </c>
      <c r="W137" s="108" t="e">
        <f>#REF!*V137</f>
        <v>#REF!</v>
      </c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</row>
    <row r="138" spans="1:253" s="12" customFormat="1" ht="15" customHeight="1">
      <c r="A138" s="128" t="s">
        <v>341</v>
      </c>
      <c r="B138" s="15" t="s">
        <v>347</v>
      </c>
      <c r="C138" s="290">
        <v>5.28</v>
      </c>
      <c r="D138" s="65" t="s">
        <v>1416</v>
      </c>
      <c r="E138" s="27"/>
      <c r="F138" s="25"/>
      <c r="G138" s="25"/>
      <c r="H138" s="209" t="e">
        <f>C138*#REF!</f>
        <v>#REF!</v>
      </c>
      <c r="I138" s="25"/>
      <c r="J138" s="25"/>
      <c r="K138" s="25"/>
      <c r="L138" s="27"/>
      <c r="M138" s="27"/>
      <c r="N138" s="27"/>
      <c r="O138" s="27"/>
      <c r="U138" s="27"/>
      <c r="V138" s="95" t="s">
        <v>1118</v>
      </c>
      <c r="W138" s="108" t="e">
        <f>#REF!*V138</f>
        <v>#REF!</v>
      </c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</row>
    <row r="139" spans="1:253" s="12" customFormat="1" ht="15" customHeight="1">
      <c r="A139" s="128" t="s">
        <v>342</v>
      </c>
      <c r="B139" s="15" t="s">
        <v>348</v>
      </c>
      <c r="C139" s="290">
        <v>5.28</v>
      </c>
      <c r="D139" s="65" t="s">
        <v>1416</v>
      </c>
      <c r="E139" s="27"/>
      <c r="F139" s="25"/>
      <c r="G139" s="25"/>
      <c r="H139" s="209" t="e">
        <f>C139*#REF!</f>
        <v>#REF!</v>
      </c>
      <c r="I139" s="25"/>
      <c r="J139" s="25"/>
      <c r="K139" s="25"/>
      <c r="L139" s="27"/>
      <c r="M139" s="27"/>
      <c r="N139" s="27"/>
      <c r="O139" s="27"/>
      <c r="U139" s="27"/>
      <c r="V139" s="95" t="s">
        <v>1118</v>
      </c>
      <c r="W139" s="108" t="e">
        <f>#REF!*V139</f>
        <v>#REF!</v>
      </c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</row>
    <row r="140" spans="1:253" s="12" customFormat="1" ht="15" customHeight="1">
      <c r="A140" s="128" t="s">
        <v>343</v>
      </c>
      <c r="B140" s="15" t="s">
        <v>515</v>
      </c>
      <c r="C140" s="290">
        <v>5.28</v>
      </c>
      <c r="D140" s="65" t="s">
        <v>1416</v>
      </c>
      <c r="E140" s="27"/>
      <c r="F140" s="25"/>
      <c r="G140" s="25"/>
      <c r="H140" s="209" t="e">
        <f>C140*#REF!</f>
        <v>#REF!</v>
      </c>
      <c r="I140" s="25"/>
      <c r="J140" s="25"/>
      <c r="K140" s="25"/>
      <c r="L140" s="27"/>
      <c r="M140" s="27"/>
      <c r="N140" s="27"/>
      <c r="O140" s="27"/>
      <c r="U140" s="27"/>
      <c r="V140" s="95" t="s">
        <v>1118</v>
      </c>
      <c r="W140" s="108" t="e">
        <f>#REF!*V140</f>
        <v>#REF!</v>
      </c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</row>
    <row r="141" spans="1:253" s="12" customFormat="1" ht="15" customHeight="1">
      <c r="A141" s="128" t="s">
        <v>344</v>
      </c>
      <c r="B141" s="15" t="s">
        <v>349</v>
      </c>
      <c r="C141" s="290">
        <v>5.28</v>
      </c>
      <c r="D141" s="65" t="s">
        <v>1416</v>
      </c>
      <c r="E141" s="27"/>
      <c r="F141" s="25"/>
      <c r="G141" s="25"/>
      <c r="H141" s="209" t="e">
        <f>C141*#REF!</f>
        <v>#REF!</v>
      </c>
      <c r="I141" s="25"/>
      <c r="J141" s="25"/>
      <c r="K141" s="25"/>
      <c r="L141" s="27"/>
      <c r="M141" s="27"/>
      <c r="N141" s="27"/>
      <c r="O141" s="27"/>
      <c r="U141" s="27"/>
      <c r="V141" s="95" t="s">
        <v>1118</v>
      </c>
      <c r="W141" s="108" t="e">
        <f>#REF!*V141</f>
        <v>#REF!</v>
      </c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</row>
    <row r="142" spans="1:253" s="12" customFormat="1" ht="15" customHeight="1">
      <c r="A142" s="128" t="s">
        <v>350</v>
      </c>
      <c r="B142" s="15" t="s">
        <v>356</v>
      </c>
      <c r="C142" s="290">
        <v>5.28</v>
      </c>
      <c r="D142" s="65" t="s">
        <v>1416</v>
      </c>
      <c r="E142" s="27"/>
      <c r="F142" s="25"/>
      <c r="G142" s="25"/>
      <c r="H142" s="209" t="e">
        <f>C142*#REF!</f>
        <v>#REF!</v>
      </c>
      <c r="I142" s="25"/>
      <c r="J142" s="25"/>
      <c r="K142" s="25"/>
      <c r="L142" s="27"/>
      <c r="M142" s="27"/>
      <c r="N142" s="27"/>
      <c r="O142" s="27"/>
      <c r="U142" s="27"/>
      <c r="V142" s="95" t="s">
        <v>1118</v>
      </c>
      <c r="W142" s="108" t="e">
        <f>#REF!*V142</f>
        <v>#REF!</v>
      </c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</row>
    <row r="143" spans="1:253" s="12" customFormat="1" ht="15" customHeight="1">
      <c r="A143" s="128" t="s">
        <v>351</v>
      </c>
      <c r="B143" s="15" t="s">
        <v>357</v>
      </c>
      <c r="C143" s="290">
        <v>5.28</v>
      </c>
      <c r="D143" s="65" t="s">
        <v>1416</v>
      </c>
      <c r="E143" s="27"/>
      <c r="F143" s="25"/>
      <c r="G143" s="25"/>
      <c r="H143" s="209" t="e">
        <f>C143*#REF!</f>
        <v>#REF!</v>
      </c>
      <c r="I143" s="25"/>
      <c r="J143" s="25"/>
      <c r="K143" s="25"/>
      <c r="L143" s="27"/>
      <c r="M143" s="27"/>
      <c r="N143" s="27"/>
      <c r="O143" s="27"/>
      <c r="U143" s="27"/>
      <c r="V143" s="95" t="s">
        <v>1118</v>
      </c>
      <c r="W143" s="108" t="e">
        <f>#REF!*V143</f>
        <v>#REF!</v>
      </c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</row>
    <row r="144" spans="1:253" s="12" customFormat="1" ht="15" customHeight="1">
      <c r="A144" s="128" t="s">
        <v>352</v>
      </c>
      <c r="B144" s="15" t="s">
        <v>358</v>
      </c>
      <c r="C144" s="290">
        <v>5.28</v>
      </c>
      <c r="D144" s="65" t="s">
        <v>1416</v>
      </c>
      <c r="E144" s="27"/>
      <c r="F144" s="25"/>
      <c r="G144" s="25"/>
      <c r="H144" s="209" t="e">
        <f>C144*#REF!</f>
        <v>#REF!</v>
      </c>
      <c r="I144" s="25"/>
      <c r="J144" s="25"/>
      <c r="K144" s="25"/>
      <c r="L144" s="27"/>
      <c r="M144" s="27"/>
      <c r="N144" s="27"/>
      <c r="O144" s="27"/>
      <c r="U144" s="27"/>
      <c r="V144" s="95" t="s">
        <v>1118</v>
      </c>
      <c r="W144" s="108" t="e">
        <f>#REF!*V144</f>
        <v>#REF!</v>
      </c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</row>
    <row r="145" spans="1:253" s="12" customFormat="1" ht="15" customHeight="1">
      <c r="A145" s="128" t="s">
        <v>353</v>
      </c>
      <c r="B145" s="15" t="s">
        <v>359</v>
      </c>
      <c r="C145" s="290">
        <v>5.28</v>
      </c>
      <c r="D145" s="65" t="s">
        <v>1416</v>
      </c>
      <c r="E145" s="27"/>
      <c r="F145" s="25"/>
      <c r="G145" s="25"/>
      <c r="H145" s="209" t="e">
        <f>C145*#REF!</f>
        <v>#REF!</v>
      </c>
      <c r="I145" s="25"/>
      <c r="J145" s="25"/>
      <c r="K145" s="25"/>
      <c r="L145" s="27"/>
      <c r="M145" s="27"/>
      <c r="N145" s="27"/>
      <c r="O145" s="27"/>
      <c r="U145" s="27"/>
      <c r="V145" s="95" t="s">
        <v>1118</v>
      </c>
      <c r="W145" s="108" t="e">
        <f>#REF!*V145</f>
        <v>#REF!</v>
      </c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</row>
    <row r="146" spans="1:253" s="12" customFormat="1" ht="15" customHeight="1">
      <c r="A146" s="128" t="s">
        <v>354</v>
      </c>
      <c r="B146" s="15" t="s">
        <v>360</v>
      </c>
      <c r="C146" s="290">
        <v>5.28</v>
      </c>
      <c r="D146" s="65" t="s">
        <v>1416</v>
      </c>
      <c r="E146" s="27"/>
      <c r="F146" s="25"/>
      <c r="G146" s="25"/>
      <c r="H146" s="209" t="e">
        <f>C146*#REF!</f>
        <v>#REF!</v>
      </c>
      <c r="I146" s="25"/>
      <c r="J146" s="25"/>
      <c r="K146" s="25"/>
      <c r="L146" s="27"/>
      <c r="M146" s="27"/>
      <c r="N146" s="27"/>
      <c r="O146" s="27"/>
      <c r="U146" s="27"/>
      <c r="V146" s="95" t="s">
        <v>1118</v>
      </c>
      <c r="W146" s="108" t="e">
        <f>#REF!*V146</f>
        <v>#REF!</v>
      </c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</row>
    <row r="147" spans="1:253" s="12" customFormat="1" ht="15" customHeight="1">
      <c r="A147" s="128" t="s">
        <v>355</v>
      </c>
      <c r="B147" s="15" t="s">
        <v>361</v>
      </c>
      <c r="C147" s="290">
        <v>5.28</v>
      </c>
      <c r="D147" s="65" t="s">
        <v>1416</v>
      </c>
      <c r="E147" s="27"/>
      <c r="F147" s="25"/>
      <c r="G147" s="25"/>
      <c r="H147" s="209" t="e">
        <f>C147*#REF!</f>
        <v>#REF!</v>
      </c>
      <c r="I147" s="25"/>
      <c r="J147" s="25"/>
      <c r="K147" s="25"/>
      <c r="L147" s="27"/>
      <c r="M147" s="27"/>
      <c r="N147" s="27"/>
      <c r="O147" s="27"/>
      <c r="U147" s="27"/>
      <c r="V147" s="95" t="s">
        <v>1118</v>
      </c>
      <c r="W147" s="108" t="e">
        <f>#REF!*V147</f>
        <v>#REF!</v>
      </c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</row>
    <row r="148" spans="1:253" s="12" customFormat="1" ht="15" customHeight="1">
      <c r="A148" s="128" t="s">
        <v>321</v>
      </c>
      <c r="B148" s="15" t="s">
        <v>526</v>
      </c>
      <c r="C148" s="290">
        <v>5.28</v>
      </c>
      <c r="D148" s="65" t="s">
        <v>1416</v>
      </c>
      <c r="E148" s="27"/>
      <c r="F148" s="25"/>
      <c r="G148" s="25"/>
      <c r="H148" s="209" t="e">
        <f>C148*#REF!</f>
        <v>#REF!</v>
      </c>
      <c r="I148" s="25"/>
      <c r="J148" s="25"/>
      <c r="K148" s="25"/>
      <c r="L148" s="27"/>
      <c r="M148" s="27"/>
      <c r="N148" s="27"/>
      <c r="O148" s="27"/>
      <c r="U148" s="27"/>
      <c r="V148" s="95" t="s">
        <v>1118</v>
      </c>
      <c r="W148" s="108" t="e">
        <f>#REF!*V148</f>
        <v>#REF!</v>
      </c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</row>
    <row r="149" spans="1:253" s="12" customFormat="1" ht="15" customHeight="1">
      <c r="A149" s="128" t="s">
        <v>135</v>
      </c>
      <c r="B149" s="15" t="s">
        <v>136</v>
      </c>
      <c r="C149" s="290">
        <v>5.28</v>
      </c>
      <c r="D149" s="65" t="s">
        <v>1416</v>
      </c>
      <c r="E149" s="27"/>
      <c r="F149" s="25"/>
      <c r="G149" s="25"/>
      <c r="H149" s="209" t="e">
        <f>C149*#REF!</f>
        <v>#REF!</v>
      </c>
      <c r="I149" s="25"/>
      <c r="J149" s="25"/>
      <c r="K149" s="25"/>
      <c r="L149" s="27"/>
      <c r="M149" s="27"/>
      <c r="N149" s="27"/>
      <c r="O149" s="27"/>
      <c r="U149" s="27"/>
      <c r="V149" s="95" t="s">
        <v>1118</v>
      </c>
      <c r="W149" s="108" t="e">
        <f>#REF!*V149</f>
        <v>#REF!</v>
      </c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</row>
    <row r="150" spans="1:253" s="12" customFormat="1" ht="15" customHeight="1">
      <c r="A150" s="128" t="s">
        <v>227</v>
      </c>
      <c r="B150" s="15" t="s">
        <v>239</v>
      </c>
      <c r="C150" s="290">
        <v>5.28</v>
      </c>
      <c r="D150" s="65" t="s">
        <v>1416</v>
      </c>
      <c r="E150" s="27"/>
      <c r="F150" s="25"/>
      <c r="G150" s="25"/>
      <c r="H150" s="209" t="e">
        <f>C150*#REF!</f>
        <v>#REF!</v>
      </c>
      <c r="I150" s="25"/>
      <c r="J150" s="25"/>
      <c r="K150" s="25"/>
      <c r="L150" s="27"/>
      <c r="M150" s="27"/>
      <c r="N150" s="27"/>
      <c r="O150" s="27"/>
      <c r="U150" s="27"/>
      <c r="V150" s="95" t="s">
        <v>1118</v>
      </c>
      <c r="W150" s="108" t="e">
        <f>#REF!*V150</f>
        <v>#REF!</v>
      </c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  <c r="IF150" s="27"/>
      <c r="IG150" s="27"/>
      <c r="IH150" s="27"/>
      <c r="II150" s="27"/>
      <c r="IJ150" s="27"/>
      <c r="IK150" s="27"/>
      <c r="IL150" s="27"/>
      <c r="IM150" s="27"/>
      <c r="IN150" s="27"/>
      <c r="IO150" s="27"/>
      <c r="IP150" s="27"/>
      <c r="IQ150" s="27"/>
      <c r="IR150" s="27"/>
      <c r="IS150" s="27"/>
    </row>
    <row r="151" spans="1:253" s="12" customFormat="1" ht="15" customHeight="1">
      <c r="A151" s="128" t="s">
        <v>228</v>
      </c>
      <c r="B151" s="15" t="s">
        <v>240</v>
      </c>
      <c r="C151" s="290">
        <v>5.28</v>
      </c>
      <c r="D151" s="65" t="s">
        <v>1416</v>
      </c>
      <c r="E151" s="27"/>
      <c r="F151" s="25"/>
      <c r="G151" s="25"/>
      <c r="H151" s="209" t="e">
        <f>C151*#REF!</f>
        <v>#REF!</v>
      </c>
      <c r="I151" s="25"/>
      <c r="J151" s="25"/>
      <c r="K151" s="25"/>
      <c r="L151" s="27"/>
      <c r="M151" s="27"/>
      <c r="N151" s="27"/>
      <c r="O151" s="27"/>
      <c r="U151" s="27"/>
      <c r="V151" s="95" t="s">
        <v>1118</v>
      </c>
      <c r="W151" s="108" t="e">
        <f>#REF!*V151</f>
        <v>#REF!</v>
      </c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</row>
    <row r="152" spans="1:253" s="12" customFormat="1" ht="15" customHeight="1">
      <c r="A152" s="128" t="s">
        <v>229</v>
      </c>
      <c r="B152" s="15" t="s">
        <v>517</v>
      </c>
      <c r="C152" s="290">
        <v>5.28</v>
      </c>
      <c r="D152" s="65" t="s">
        <v>1416</v>
      </c>
      <c r="E152" s="27"/>
      <c r="F152" s="25"/>
      <c r="G152" s="25"/>
      <c r="H152" s="209" t="e">
        <f>C152*#REF!</f>
        <v>#REF!</v>
      </c>
      <c r="I152" s="25"/>
      <c r="J152" s="25"/>
      <c r="K152" s="25"/>
      <c r="L152" s="27"/>
      <c r="M152" s="27"/>
      <c r="N152" s="27"/>
      <c r="O152" s="27"/>
      <c r="U152" s="27"/>
      <c r="V152" s="95" t="s">
        <v>1118</v>
      </c>
      <c r="W152" s="108" t="e">
        <f>#REF!*V152</f>
        <v>#REF!</v>
      </c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  <c r="IF152" s="27"/>
      <c r="IG152" s="27"/>
      <c r="IH152" s="27"/>
      <c r="II152" s="27"/>
      <c r="IJ152" s="27"/>
      <c r="IK152" s="27"/>
      <c r="IL152" s="27"/>
      <c r="IM152" s="27"/>
      <c r="IN152" s="27"/>
      <c r="IO152" s="27"/>
      <c r="IP152" s="27"/>
      <c r="IQ152" s="27"/>
      <c r="IR152" s="27"/>
      <c r="IS152" s="27"/>
    </row>
    <row r="153" spans="1:253" s="12" customFormat="1" ht="15" customHeight="1">
      <c r="A153" s="128" t="s">
        <v>230</v>
      </c>
      <c r="B153" s="15" t="s">
        <v>518</v>
      </c>
      <c r="C153" s="290">
        <v>5.28</v>
      </c>
      <c r="D153" s="65" t="s">
        <v>1416</v>
      </c>
      <c r="E153" s="27"/>
      <c r="F153" s="25"/>
      <c r="G153" s="25"/>
      <c r="H153" s="209" t="e">
        <f>C153*#REF!</f>
        <v>#REF!</v>
      </c>
      <c r="I153" s="25"/>
      <c r="J153" s="25"/>
      <c r="K153" s="25"/>
      <c r="L153" s="27"/>
      <c r="M153" s="27"/>
      <c r="N153" s="27"/>
      <c r="O153" s="27"/>
      <c r="U153" s="27"/>
      <c r="V153" s="95" t="s">
        <v>1118</v>
      </c>
      <c r="W153" s="108" t="e">
        <f>#REF!*V153</f>
        <v>#REF!</v>
      </c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  <c r="IF153" s="27"/>
      <c r="IG153" s="27"/>
      <c r="IH153" s="27"/>
      <c r="II153" s="27"/>
      <c r="IJ153" s="27"/>
      <c r="IK153" s="27"/>
      <c r="IL153" s="27"/>
      <c r="IM153" s="27"/>
      <c r="IN153" s="27"/>
      <c r="IO153" s="27"/>
      <c r="IP153" s="27"/>
      <c r="IQ153" s="27"/>
      <c r="IR153" s="27"/>
      <c r="IS153" s="27"/>
    </row>
    <row r="154" spans="1:253" s="12" customFormat="1" ht="15" customHeight="1">
      <c r="A154" s="128" t="s">
        <v>231</v>
      </c>
      <c r="B154" s="15" t="s">
        <v>519</v>
      </c>
      <c r="C154" s="290">
        <v>5.28</v>
      </c>
      <c r="D154" s="65" t="s">
        <v>1416</v>
      </c>
      <c r="E154" s="27"/>
      <c r="F154" s="25"/>
      <c r="G154" s="25"/>
      <c r="H154" s="209" t="e">
        <f>C154*#REF!</f>
        <v>#REF!</v>
      </c>
      <c r="I154" s="25"/>
      <c r="J154" s="25"/>
      <c r="K154" s="25"/>
      <c r="L154" s="27"/>
      <c r="M154" s="27"/>
      <c r="N154" s="27"/>
      <c r="O154" s="27"/>
      <c r="U154" s="27"/>
      <c r="V154" s="95" t="s">
        <v>1118</v>
      </c>
      <c r="W154" s="108" t="e">
        <f>#REF!*V154</f>
        <v>#REF!</v>
      </c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  <c r="GG154" s="27"/>
      <c r="GH154" s="27"/>
      <c r="GI154" s="27"/>
      <c r="GJ154" s="27"/>
      <c r="GK154" s="27"/>
      <c r="GL154" s="27"/>
      <c r="GM154" s="27"/>
      <c r="GN154" s="27"/>
      <c r="GO154" s="27"/>
      <c r="GP154" s="27"/>
      <c r="GQ154" s="27"/>
      <c r="GR154" s="27"/>
      <c r="GS154" s="27"/>
      <c r="GT154" s="27"/>
      <c r="GU154" s="27"/>
      <c r="GV154" s="27"/>
      <c r="GW154" s="27"/>
      <c r="GX154" s="27"/>
      <c r="GY154" s="27"/>
      <c r="GZ154" s="27"/>
      <c r="HA154" s="27"/>
      <c r="HB154" s="27"/>
      <c r="HC154" s="27"/>
      <c r="HD154" s="27"/>
      <c r="HE154" s="27"/>
      <c r="HF154" s="27"/>
      <c r="HG154" s="27"/>
      <c r="HH154" s="27"/>
      <c r="HI154" s="27"/>
      <c r="HJ154" s="27"/>
      <c r="HK154" s="27"/>
      <c r="HL154" s="27"/>
      <c r="HM154" s="27"/>
      <c r="HN154" s="27"/>
      <c r="HO154" s="27"/>
      <c r="HP154" s="27"/>
      <c r="HQ154" s="27"/>
      <c r="HR154" s="27"/>
      <c r="HS154" s="27"/>
      <c r="HT154" s="27"/>
      <c r="HU154" s="27"/>
      <c r="HV154" s="27"/>
      <c r="HW154" s="27"/>
      <c r="HX154" s="27"/>
      <c r="HY154" s="27"/>
      <c r="HZ154" s="27"/>
      <c r="IA154" s="27"/>
      <c r="IB154" s="27"/>
      <c r="IC154" s="27"/>
      <c r="ID154" s="27"/>
      <c r="IE154" s="27"/>
      <c r="IF154" s="27"/>
      <c r="IG154" s="27"/>
      <c r="IH154" s="27"/>
      <c r="II154" s="27"/>
      <c r="IJ154" s="27"/>
      <c r="IK154" s="27"/>
      <c r="IL154" s="27"/>
      <c r="IM154" s="27"/>
      <c r="IN154" s="27"/>
      <c r="IO154" s="27"/>
      <c r="IP154" s="27"/>
      <c r="IQ154" s="27"/>
      <c r="IR154" s="27"/>
      <c r="IS154" s="27"/>
    </row>
    <row r="155" spans="1:253" s="12" customFormat="1" ht="15" customHeight="1">
      <c r="A155" s="128" t="s">
        <v>232</v>
      </c>
      <c r="B155" s="15" t="s">
        <v>520</v>
      </c>
      <c r="C155" s="290">
        <v>5.28</v>
      </c>
      <c r="D155" s="65" t="s">
        <v>1416</v>
      </c>
      <c r="E155" s="27"/>
      <c r="F155" s="25"/>
      <c r="G155" s="25"/>
      <c r="H155" s="209" t="e">
        <f>C155*#REF!</f>
        <v>#REF!</v>
      </c>
      <c r="I155" s="25"/>
      <c r="J155" s="25"/>
      <c r="K155" s="25"/>
      <c r="L155" s="27"/>
      <c r="M155" s="27"/>
      <c r="N155" s="27"/>
      <c r="O155" s="27"/>
      <c r="U155" s="27"/>
      <c r="V155" s="95" t="s">
        <v>1118</v>
      </c>
      <c r="W155" s="108" t="e">
        <f>#REF!*V155</f>
        <v>#REF!</v>
      </c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  <c r="GG155" s="27"/>
      <c r="GH155" s="27"/>
      <c r="GI155" s="27"/>
      <c r="GJ155" s="27"/>
      <c r="GK155" s="27"/>
      <c r="GL155" s="27"/>
      <c r="GM155" s="27"/>
      <c r="GN155" s="27"/>
      <c r="GO155" s="27"/>
      <c r="GP155" s="27"/>
      <c r="GQ155" s="27"/>
      <c r="GR155" s="27"/>
      <c r="GS155" s="27"/>
      <c r="GT155" s="27"/>
      <c r="GU155" s="27"/>
      <c r="GV155" s="27"/>
      <c r="GW155" s="27"/>
      <c r="GX155" s="27"/>
      <c r="GY155" s="27"/>
      <c r="GZ155" s="27"/>
      <c r="HA155" s="27"/>
      <c r="HB155" s="27"/>
      <c r="HC155" s="27"/>
      <c r="HD155" s="27"/>
      <c r="HE155" s="27"/>
      <c r="HF155" s="27"/>
      <c r="HG155" s="27"/>
      <c r="HH155" s="27"/>
      <c r="HI155" s="27"/>
      <c r="HJ155" s="27"/>
      <c r="HK155" s="27"/>
      <c r="HL155" s="27"/>
      <c r="HM155" s="27"/>
      <c r="HN155" s="27"/>
      <c r="HO155" s="27"/>
      <c r="HP155" s="27"/>
      <c r="HQ155" s="27"/>
      <c r="HR155" s="27"/>
      <c r="HS155" s="27"/>
      <c r="HT155" s="27"/>
      <c r="HU155" s="27"/>
      <c r="HV155" s="27"/>
      <c r="HW155" s="27"/>
      <c r="HX155" s="27"/>
      <c r="HY155" s="27"/>
      <c r="HZ155" s="27"/>
      <c r="IA155" s="27"/>
      <c r="IB155" s="27"/>
      <c r="IC155" s="27"/>
      <c r="ID155" s="27"/>
      <c r="IE155" s="27"/>
      <c r="IF155" s="27"/>
      <c r="IG155" s="27"/>
      <c r="IH155" s="27"/>
      <c r="II155" s="27"/>
      <c r="IJ155" s="27"/>
      <c r="IK155" s="27"/>
      <c r="IL155" s="27"/>
      <c r="IM155" s="27"/>
      <c r="IN155" s="27"/>
      <c r="IO155" s="27"/>
      <c r="IP155" s="27"/>
      <c r="IQ155" s="27"/>
      <c r="IR155" s="27"/>
      <c r="IS155" s="27"/>
    </row>
    <row r="156" spans="1:253" s="12" customFormat="1" ht="15" customHeight="1">
      <c r="A156" s="128" t="s">
        <v>233</v>
      </c>
      <c r="B156" s="15" t="s">
        <v>241</v>
      </c>
      <c r="C156" s="290">
        <v>5.28</v>
      </c>
      <c r="D156" s="65" t="s">
        <v>1416</v>
      </c>
      <c r="E156" s="27"/>
      <c r="F156" s="25"/>
      <c r="G156" s="25"/>
      <c r="H156" s="209" t="e">
        <f>C156*#REF!</f>
        <v>#REF!</v>
      </c>
      <c r="I156" s="25"/>
      <c r="J156" s="25"/>
      <c r="K156" s="25"/>
      <c r="L156" s="27"/>
      <c r="M156" s="27"/>
      <c r="N156" s="27"/>
      <c r="O156" s="27"/>
      <c r="U156" s="27"/>
      <c r="V156" s="95" t="s">
        <v>1118</v>
      </c>
      <c r="W156" s="108" t="e">
        <f>#REF!*V156</f>
        <v>#REF!</v>
      </c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  <c r="GG156" s="27"/>
      <c r="GH156" s="27"/>
      <c r="GI156" s="27"/>
      <c r="GJ156" s="27"/>
      <c r="GK156" s="27"/>
      <c r="GL156" s="27"/>
      <c r="GM156" s="27"/>
      <c r="GN156" s="27"/>
      <c r="GO156" s="27"/>
      <c r="GP156" s="27"/>
      <c r="GQ156" s="27"/>
      <c r="GR156" s="27"/>
      <c r="GS156" s="27"/>
      <c r="GT156" s="27"/>
      <c r="GU156" s="27"/>
      <c r="GV156" s="27"/>
      <c r="GW156" s="27"/>
      <c r="GX156" s="27"/>
      <c r="GY156" s="27"/>
      <c r="GZ156" s="27"/>
      <c r="HA156" s="27"/>
      <c r="HB156" s="27"/>
      <c r="HC156" s="27"/>
      <c r="HD156" s="27"/>
      <c r="HE156" s="27"/>
      <c r="HF156" s="27"/>
      <c r="HG156" s="27"/>
      <c r="HH156" s="27"/>
      <c r="HI156" s="27"/>
      <c r="HJ156" s="27"/>
      <c r="HK156" s="27"/>
      <c r="HL156" s="27"/>
      <c r="HM156" s="27"/>
      <c r="HN156" s="27"/>
      <c r="HO156" s="27"/>
      <c r="HP156" s="27"/>
      <c r="HQ156" s="27"/>
      <c r="HR156" s="27"/>
      <c r="HS156" s="27"/>
      <c r="HT156" s="27"/>
      <c r="HU156" s="27"/>
      <c r="HV156" s="27"/>
      <c r="HW156" s="27"/>
      <c r="HX156" s="27"/>
      <c r="HY156" s="27"/>
      <c r="HZ156" s="27"/>
      <c r="IA156" s="27"/>
      <c r="IB156" s="27"/>
      <c r="IC156" s="27"/>
      <c r="ID156" s="27"/>
      <c r="IE156" s="27"/>
      <c r="IF156" s="27"/>
      <c r="IG156" s="27"/>
      <c r="IH156" s="27"/>
      <c r="II156" s="27"/>
      <c r="IJ156" s="27"/>
      <c r="IK156" s="27"/>
      <c r="IL156" s="27"/>
      <c r="IM156" s="27"/>
      <c r="IN156" s="27"/>
      <c r="IO156" s="27"/>
      <c r="IP156" s="27"/>
      <c r="IQ156" s="27"/>
      <c r="IR156" s="27"/>
      <c r="IS156" s="27"/>
    </row>
    <row r="157" spans="1:253" s="12" customFormat="1" ht="15" customHeight="1">
      <c r="A157" s="128" t="s">
        <v>234</v>
      </c>
      <c r="B157" s="15" t="s">
        <v>521</v>
      </c>
      <c r="C157" s="290">
        <v>5.28</v>
      </c>
      <c r="D157" s="65" t="s">
        <v>1416</v>
      </c>
      <c r="E157" s="27"/>
      <c r="F157" s="25"/>
      <c r="G157" s="25"/>
      <c r="H157" s="209" t="e">
        <f>C157*#REF!</f>
        <v>#REF!</v>
      </c>
      <c r="I157" s="25"/>
      <c r="J157" s="25"/>
      <c r="K157" s="25"/>
      <c r="L157" s="27"/>
      <c r="M157" s="27"/>
      <c r="N157" s="27"/>
      <c r="O157" s="27"/>
      <c r="U157" s="27"/>
      <c r="V157" s="95" t="s">
        <v>1118</v>
      </c>
      <c r="W157" s="108" t="e">
        <f>#REF!*V157</f>
        <v>#REF!</v>
      </c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  <c r="GG157" s="27"/>
      <c r="GH157" s="27"/>
      <c r="GI157" s="27"/>
      <c r="GJ157" s="27"/>
      <c r="GK157" s="27"/>
      <c r="GL157" s="27"/>
      <c r="GM157" s="27"/>
      <c r="GN157" s="27"/>
      <c r="GO157" s="27"/>
      <c r="GP157" s="27"/>
      <c r="GQ157" s="27"/>
      <c r="GR157" s="27"/>
      <c r="GS157" s="27"/>
      <c r="GT157" s="27"/>
      <c r="GU157" s="27"/>
      <c r="GV157" s="27"/>
      <c r="GW157" s="27"/>
      <c r="GX157" s="27"/>
      <c r="GY157" s="27"/>
      <c r="GZ157" s="27"/>
      <c r="HA157" s="27"/>
      <c r="HB157" s="27"/>
      <c r="HC157" s="27"/>
      <c r="HD157" s="27"/>
      <c r="HE157" s="27"/>
      <c r="HF157" s="27"/>
      <c r="HG157" s="27"/>
      <c r="HH157" s="27"/>
      <c r="HI157" s="27"/>
      <c r="HJ157" s="27"/>
      <c r="HK157" s="27"/>
      <c r="HL157" s="27"/>
      <c r="HM157" s="27"/>
      <c r="HN157" s="27"/>
      <c r="HO157" s="27"/>
      <c r="HP157" s="27"/>
      <c r="HQ157" s="27"/>
      <c r="HR157" s="27"/>
      <c r="HS157" s="27"/>
      <c r="HT157" s="27"/>
      <c r="HU157" s="27"/>
      <c r="HV157" s="27"/>
      <c r="HW157" s="27"/>
      <c r="HX157" s="27"/>
      <c r="HY157" s="27"/>
      <c r="HZ157" s="27"/>
      <c r="IA157" s="27"/>
      <c r="IB157" s="27"/>
      <c r="IC157" s="27"/>
      <c r="ID157" s="27"/>
      <c r="IE157" s="27"/>
      <c r="IF157" s="27"/>
      <c r="IG157" s="27"/>
      <c r="IH157" s="27"/>
      <c r="II157" s="27"/>
      <c r="IJ157" s="27"/>
      <c r="IK157" s="27"/>
      <c r="IL157" s="27"/>
      <c r="IM157" s="27"/>
      <c r="IN157" s="27"/>
      <c r="IO157" s="27"/>
      <c r="IP157" s="27"/>
      <c r="IQ157" s="27"/>
      <c r="IR157" s="27"/>
      <c r="IS157" s="27"/>
    </row>
    <row r="158" spans="1:253" s="12" customFormat="1" ht="15" customHeight="1">
      <c r="A158" s="128" t="s">
        <v>235</v>
      </c>
      <c r="B158" s="15" t="s">
        <v>522</v>
      </c>
      <c r="C158" s="290">
        <v>5.28</v>
      </c>
      <c r="D158" s="65" t="s">
        <v>1416</v>
      </c>
      <c r="E158" s="27"/>
      <c r="F158" s="25"/>
      <c r="G158" s="25"/>
      <c r="H158" s="209" t="e">
        <f>C158*#REF!</f>
        <v>#REF!</v>
      </c>
      <c r="I158" s="25"/>
      <c r="J158" s="25"/>
      <c r="K158" s="25"/>
      <c r="L158" s="27"/>
      <c r="M158" s="27"/>
      <c r="N158" s="27"/>
      <c r="O158" s="27"/>
      <c r="U158" s="27"/>
      <c r="V158" s="95" t="s">
        <v>1118</v>
      </c>
      <c r="W158" s="108" t="e">
        <f>#REF!*V158</f>
        <v>#REF!</v>
      </c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  <c r="GG158" s="27"/>
      <c r="GH158" s="27"/>
      <c r="GI158" s="27"/>
      <c r="GJ158" s="27"/>
      <c r="GK158" s="27"/>
      <c r="GL158" s="27"/>
      <c r="GM158" s="27"/>
      <c r="GN158" s="27"/>
      <c r="GO158" s="27"/>
      <c r="GP158" s="27"/>
      <c r="GQ158" s="27"/>
      <c r="GR158" s="27"/>
      <c r="GS158" s="27"/>
      <c r="GT158" s="27"/>
      <c r="GU158" s="27"/>
      <c r="GV158" s="27"/>
      <c r="GW158" s="27"/>
      <c r="GX158" s="27"/>
      <c r="GY158" s="27"/>
      <c r="GZ158" s="27"/>
      <c r="HA158" s="27"/>
      <c r="HB158" s="27"/>
      <c r="HC158" s="27"/>
      <c r="HD158" s="27"/>
      <c r="HE158" s="27"/>
      <c r="HF158" s="27"/>
      <c r="HG158" s="27"/>
      <c r="HH158" s="27"/>
      <c r="HI158" s="27"/>
      <c r="HJ158" s="27"/>
      <c r="HK158" s="27"/>
      <c r="HL158" s="27"/>
      <c r="HM158" s="27"/>
      <c r="HN158" s="27"/>
      <c r="HO158" s="27"/>
      <c r="HP158" s="27"/>
      <c r="HQ158" s="27"/>
      <c r="HR158" s="27"/>
      <c r="HS158" s="27"/>
      <c r="HT158" s="27"/>
      <c r="HU158" s="27"/>
      <c r="HV158" s="27"/>
      <c r="HW158" s="27"/>
      <c r="HX158" s="27"/>
      <c r="HY158" s="27"/>
      <c r="HZ158" s="27"/>
      <c r="IA158" s="27"/>
      <c r="IB158" s="27"/>
      <c r="IC158" s="27"/>
      <c r="ID158" s="27"/>
      <c r="IE158" s="27"/>
      <c r="IF158" s="27"/>
      <c r="IG158" s="27"/>
      <c r="IH158" s="27"/>
      <c r="II158" s="27"/>
      <c r="IJ158" s="27"/>
      <c r="IK158" s="27"/>
      <c r="IL158" s="27"/>
      <c r="IM158" s="27"/>
      <c r="IN158" s="27"/>
      <c r="IO158" s="27"/>
      <c r="IP158" s="27"/>
      <c r="IQ158" s="27"/>
      <c r="IR158" s="27"/>
      <c r="IS158" s="27"/>
    </row>
    <row r="159" spans="1:253" s="12" customFormat="1" ht="15" customHeight="1">
      <c r="A159" s="128" t="s">
        <v>236</v>
      </c>
      <c r="B159" s="15" t="s">
        <v>523</v>
      </c>
      <c r="C159" s="290">
        <v>5.28</v>
      </c>
      <c r="D159" s="65" t="s">
        <v>1416</v>
      </c>
      <c r="E159" s="27"/>
      <c r="F159" s="25"/>
      <c r="G159" s="25"/>
      <c r="H159" s="209" t="e">
        <f>C159*#REF!</f>
        <v>#REF!</v>
      </c>
      <c r="I159" s="25"/>
      <c r="J159" s="25"/>
      <c r="K159" s="25"/>
      <c r="L159" s="27"/>
      <c r="M159" s="27"/>
      <c r="N159" s="27"/>
      <c r="O159" s="27"/>
      <c r="U159" s="27"/>
      <c r="V159" s="95" t="s">
        <v>1118</v>
      </c>
      <c r="W159" s="108" t="e">
        <f>#REF!*V159</f>
        <v>#REF!</v>
      </c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  <c r="GG159" s="27"/>
      <c r="GH159" s="27"/>
      <c r="GI159" s="27"/>
      <c r="GJ159" s="27"/>
      <c r="GK159" s="27"/>
      <c r="GL159" s="27"/>
      <c r="GM159" s="27"/>
      <c r="GN159" s="27"/>
      <c r="GO159" s="27"/>
      <c r="GP159" s="27"/>
      <c r="GQ159" s="27"/>
      <c r="GR159" s="27"/>
      <c r="GS159" s="27"/>
      <c r="GT159" s="27"/>
      <c r="GU159" s="27"/>
      <c r="GV159" s="27"/>
      <c r="GW159" s="27"/>
      <c r="GX159" s="27"/>
      <c r="GY159" s="27"/>
      <c r="GZ159" s="27"/>
      <c r="HA159" s="27"/>
      <c r="HB159" s="27"/>
      <c r="HC159" s="27"/>
      <c r="HD159" s="27"/>
      <c r="HE159" s="27"/>
      <c r="HF159" s="27"/>
      <c r="HG159" s="27"/>
      <c r="HH159" s="27"/>
      <c r="HI159" s="27"/>
      <c r="HJ159" s="27"/>
      <c r="HK159" s="27"/>
      <c r="HL159" s="27"/>
      <c r="HM159" s="27"/>
      <c r="HN159" s="27"/>
      <c r="HO159" s="27"/>
      <c r="HP159" s="27"/>
      <c r="HQ159" s="27"/>
      <c r="HR159" s="27"/>
      <c r="HS159" s="27"/>
      <c r="HT159" s="27"/>
      <c r="HU159" s="27"/>
      <c r="HV159" s="27"/>
      <c r="HW159" s="27"/>
      <c r="HX159" s="27"/>
      <c r="HY159" s="27"/>
      <c r="HZ159" s="27"/>
      <c r="IA159" s="27"/>
      <c r="IB159" s="27"/>
      <c r="IC159" s="27"/>
      <c r="ID159" s="27"/>
      <c r="IE159" s="27"/>
      <c r="IF159" s="27"/>
      <c r="IG159" s="27"/>
      <c r="IH159" s="27"/>
      <c r="II159" s="27"/>
      <c r="IJ159" s="27"/>
      <c r="IK159" s="27"/>
      <c r="IL159" s="27"/>
      <c r="IM159" s="27"/>
      <c r="IN159" s="27"/>
      <c r="IO159" s="27"/>
      <c r="IP159" s="27"/>
      <c r="IQ159" s="27"/>
      <c r="IR159" s="27"/>
      <c r="IS159" s="27"/>
    </row>
    <row r="160" spans="1:253" s="12" customFormat="1" ht="15" customHeight="1">
      <c r="A160" s="128" t="s">
        <v>237</v>
      </c>
      <c r="B160" s="15" t="s">
        <v>524</v>
      </c>
      <c r="C160" s="290">
        <v>5.28</v>
      </c>
      <c r="D160" s="65" t="s">
        <v>1416</v>
      </c>
      <c r="E160" s="27"/>
      <c r="F160" s="25"/>
      <c r="G160" s="25"/>
      <c r="H160" s="209" t="e">
        <f>C160*#REF!</f>
        <v>#REF!</v>
      </c>
      <c r="I160" s="25"/>
      <c r="J160" s="25"/>
      <c r="K160" s="25"/>
      <c r="L160" s="27"/>
      <c r="M160" s="27"/>
      <c r="N160" s="27"/>
      <c r="O160" s="27"/>
      <c r="U160" s="27"/>
      <c r="V160" s="95" t="s">
        <v>1118</v>
      </c>
      <c r="W160" s="108" t="e">
        <f>#REF!*V160</f>
        <v>#REF!</v>
      </c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  <c r="GG160" s="27"/>
      <c r="GH160" s="27"/>
      <c r="GI160" s="27"/>
      <c r="GJ160" s="27"/>
      <c r="GK160" s="27"/>
      <c r="GL160" s="27"/>
      <c r="GM160" s="27"/>
      <c r="GN160" s="27"/>
      <c r="GO160" s="27"/>
      <c r="GP160" s="27"/>
      <c r="GQ160" s="27"/>
      <c r="GR160" s="27"/>
      <c r="GS160" s="27"/>
      <c r="GT160" s="27"/>
      <c r="GU160" s="27"/>
      <c r="GV160" s="27"/>
      <c r="GW160" s="27"/>
      <c r="GX160" s="27"/>
      <c r="GY160" s="27"/>
      <c r="GZ160" s="27"/>
      <c r="HA160" s="27"/>
      <c r="HB160" s="27"/>
      <c r="HC160" s="27"/>
      <c r="HD160" s="27"/>
      <c r="HE160" s="27"/>
      <c r="HF160" s="27"/>
      <c r="HG160" s="27"/>
      <c r="HH160" s="27"/>
      <c r="HI160" s="27"/>
      <c r="HJ160" s="27"/>
      <c r="HK160" s="27"/>
      <c r="HL160" s="27"/>
      <c r="HM160" s="27"/>
      <c r="HN160" s="27"/>
      <c r="HO160" s="27"/>
      <c r="HP160" s="27"/>
      <c r="HQ160" s="27"/>
      <c r="HR160" s="27"/>
      <c r="HS160" s="27"/>
      <c r="HT160" s="27"/>
      <c r="HU160" s="27"/>
      <c r="HV160" s="27"/>
      <c r="HW160" s="27"/>
      <c r="HX160" s="27"/>
      <c r="HY160" s="27"/>
      <c r="HZ160" s="27"/>
      <c r="IA160" s="27"/>
      <c r="IB160" s="27"/>
      <c r="IC160" s="27"/>
      <c r="ID160" s="27"/>
      <c r="IE160" s="27"/>
      <c r="IF160" s="27"/>
      <c r="IG160" s="27"/>
      <c r="IH160" s="27"/>
      <c r="II160" s="27"/>
      <c r="IJ160" s="27"/>
      <c r="IK160" s="27"/>
      <c r="IL160" s="27"/>
      <c r="IM160" s="27"/>
      <c r="IN160" s="27"/>
      <c r="IO160" s="27"/>
      <c r="IP160" s="27"/>
      <c r="IQ160" s="27"/>
      <c r="IR160" s="27"/>
      <c r="IS160" s="27"/>
    </row>
    <row r="161" spans="1:253" s="12" customFormat="1" ht="15" customHeight="1">
      <c r="A161" s="128" t="s">
        <v>238</v>
      </c>
      <c r="B161" s="15" t="s">
        <v>525</v>
      </c>
      <c r="C161" s="290">
        <v>5.28</v>
      </c>
      <c r="D161" s="65" t="s">
        <v>1416</v>
      </c>
      <c r="E161" s="27"/>
      <c r="F161" s="25"/>
      <c r="G161" s="25"/>
      <c r="H161" s="209" t="e">
        <f>C161*#REF!</f>
        <v>#REF!</v>
      </c>
      <c r="I161" s="25"/>
      <c r="J161" s="25"/>
      <c r="K161" s="25"/>
      <c r="L161" s="27"/>
      <c r="M161" s="27"/>
      <c r="N161" s="27"/>
      <c r="O161" s="27"/>
      <c r="U161" s="27"/>
      <c r="V161" s="95" t="s">
        <v>1118</v>
      </c>
      <c r="W161" s="108" t="e">
        <f>#REF!*V161</f>
        <v>#REF!</v>
      </c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  <c r="GG161" s="27"/>
      <c r="GH161" s="27"/>
      <c r="GI161" s="27"/>
      <c r="GJ161" s="27"/>
      <c r="GK161" s="27"/>
      <c r="GL161" s="27"/>
      <c r="GM161" s="27"/>
      <c r="GN161" s="27"/>
      <c r="GO161" s="27"/>
      <c r="GP161" s="27"/>
      <c r="GQ161" s="27"/>
      <c r="GR161" s="27"/>
      <c r="GS161" s="27"/>
      <c r="GT161" s="27"/>
      <c r="GU161" s="27"/>
      <c r="GV161" s="27"/>
      <c r="GW161" s="27"/>
      <c r="GX161" s="27"/>
      <c r="GY161" s="27"/>
      <c r="GZ161" s="27"/>
      <c r="HA161" s="27"/>
      <c r="HB161" s="27"/>
      <c r="HC161" s="27"/>
      <c r="HD161" s="27"/>
      <c r="HE161" s="27"/>
      <c r="HF161" s="27"/>
      <c r="HG161" s="27"/>
      <c r="HH161" s="27"/>
      <c r="HI161" s="27"/>
      <c r="HJ161" s="27"/>
      <c r="HK161" s="27"/>
      <c r="HL161" s="27"/>
      <c r="HM161" s="27"/>
      <c r="HN161" s="27"/>
      <c r="HO161" s="27"/>
      <c r="HP161" s="27"/>
      <c r="HQ161" s="27"/>
      <c r="HR161" s="27"/>
      <c r="HS161" s="27"/>
      <c r="HT161" s="27"/>
      <c r="HU161" s="27"/>
      <c r="HV161" s="27"/>
      <c r="HW161" s="27"/>
      <c r="HX161" s="27"/>
      <c r="HY161" s="27"/>
      <c r="HZ161" s="27"/>
      <c r="IA161" s="27"/>
      <c r="IB161" s="27"/>
      <c r="IC161" s="27"/>
      <c r="ID161" s="27"/>
      <c r="IE161" s="27"/>
      <c r="IF161" s="27"/>
      <c r="IG161" s="27"/>
      <c r="IH161" s="27"/>
      <c r="II161" s="27"/>
      <c r="IJ161" s="27"/>
      <c r="IK161" s="27"/>
      <c r="IL161" s="27"/>
      <c r="IM161" s="27"/>
      <c r="IN161" s="27"/>
      <c r="IO161" s="27"/>
      <c r="IP161" s="27"/>
      <c r="IQ161" s="27"/>
      <c r="IR161" s="27"/>
      <c r="IS161" s="27"/>
    </row>
    <row r="162" spans="1:253" s="12" customFormat="1" ht="15" customHeight="1">
      <c r="A162" s="128" t="s">
        <v>273</v>
      </c>
      <c r="B162" s="15" t="s">
        <v>242</v>
      </c>
      <c r="C162" s="290">
        <v>5.28</v>
      </c>
      <c r="D162" s="65" t="s">
        <v>1416</v>
      </c>
      <c r="E162" s="27"/>
      <c r="F162" s="25"/>
      <c r="G162" s="25"/>
      <c r="H162" s="209" t="e">
        <f>C162*#REF!</f>
        <v>#REF!</v>
      </c>
      <c r="I162" s="25"/>
      <c r="J162" s="25"/>
      <c r="K162" s="25"/>
      <c r="L162" s="27"/>
      <c r="M162" s="27"/>
      <c r="N162" s="27"/>
      <c r="O162" s="27"/>
      <c r="U162" s="27"/>
      <c r="V162" s="95" t="s">
        <v>1118</v>
      </c>
      <c r="W162" s="108" t="e">
        <f>#REF!*V162</f>
        <v>#REF!</v>
      </c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  <c r="IL162" s="27"/>
      <c r="IM162" s="27"/>
      <c r="IN162" s="27"/>
      <c r="IO162" s="27"/>
      <c r="IP162" s="27"/>
      <c r="IQ162" s="27"/>
      <c r="IR162" s="27"/>
      <c r="IS162" s="27"/>
    </row>
    <row r="163" spans="1:253" s="12" customFormat="1" ht="15" customHeight="1">
      <c r="A163" s="128" t="s">
        <v>274</v>
      </c>
      <c r="B163" s="15" t="s">
        <v>243</v>
      </c>
      <c r="C163" s="290">
        <v>5.28</v>
      </c>
      <c r="D163" s="65" t="s">
        <v>1416</v>
      </c>
      <c r="E163" s="27"/>
      <c r="F163" s="25"/>
      <c r="G163" s="25"/>
      <c r="H163" s="209" t="e">
        <f>C163*#REF!</f>
        <v>#REF!</v>
      </c>
      <c r="I163" s="25"/>
      <c r="J163" s="25"/>
      <c r="K163" s="25"/>
      <c r="L163" s="27"/>
      <c r="M163" s="27"/>
      <c r="N163" s="27"/>
      <c r="O163" s="27"/>
      <c r="U163" s="27"/>
      <c r="V163" s="95" t="s">
        <v>1118</v>
      </c>
      <c r="W163" s="108" t="e">
        <f>#REF!*V163</f>
        <v>#REF!</v>
      </c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  <c r="IS163" s="27"/>
    </row>
    <row r="164" spans="1:253" s="12" customFormat="1" ht="15" customHeight="1">
      <c r="A164" s="128" t="s">
        <v>275</v>
      </c>
      <c r="B164" s="15" t="s">
        <v>244</v>
      </c>
      <c r="C164" s="290">
        <v>5.28</v>
      </c>
      <c r="D164" s="65" t="s">
        <v>1416</v>
      </c>
      <c r="E164" s="27"/>
      <c r="F164" s="25"/>
      <c r="G164" s="25"/>
      <c r="H164" s="209" t="e">
        <f>C164*#REF!</f>
        <v>#REF!</v>
      </c>
      <c r="I164" s="25"/>
      <c r="J164" s="25"/>
      <c r="K164" s="25"/>
      <c r="L164" s="27"/>
      <c r="M164" s="27"/>
      <c r="N164" s="27"/>
      <c r="O164" s="27"/>
      <c r="U164" s="27"/>
      <c r="V164" s="95" t="s">
        <v>1118</v>
      </c>
      <c r="W164" s="108" t="e">
        <f>#REF!*V164</f>
        <v>#REF!</v>
      </c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  <c r="IS164" s="27"/>
    </row>
    <row r="165" spans="1:253" s="12" customFormat="1" ht="15" customHeight="1">
      <c r="A165" s="128" t="s">
        <v>276</v>
      </c>
      <c r="B165" s="15" t="s">
        <v>245</v>
      </c>
      <c r="C165" s="290">
        <v>5.28</v>
      </c>
      <c r="D165" s="65" t="s">
        <v>1416</v>
      </c>
      <c r="E165" s="27"/>
      <c r="F165" s="25"/>
      <c r="G165" s="25"/>
      <c r="H165" s="209" t="e">
        <f>C165*#REF!</f>
        <v>#REF!</v>
      </c>
      <c r="I165" s="25"/>
      <c r="J165" s="25"/>
      <c r="K165" s="25"/>
      <c r="L165" s="27"/>
      <c r="M165" s="27"/>
      <c r="N165" s="27"/>
      <c r="O165" s="27"/>
      <c r="U165" s="27"/>
      <c r="V165" s="95" t="s">
        <v>1118</v>
      </c>
      <c r="W165" s="108" t="e">
        <f>#REF!*V165</f>
        <v>#REF!</v>
      </c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  <c r="IS165" s="27"/>
    </row>
    <row r="166" spans="1:253" s="12" customFormat="1" ht="15" customHeight="1">
      <c r="A166" s="128" t="s">
        <v>277</v>
      </c>
      <c r="B166" s="15" t="s">
        <v>516</v>
      </c>
      <c r="C166" s="290">
        <v>5.28</v>
      </c>
      <c r="D166" s="65" t="s">
        <v>1416</v>
      </c>
      <c r="E166" s="27"/>
      <c r="F166" s="25"/>
      <c r="G166" s="25"/>
      <c r="H166" s="209" t="e">
        <f>C166*#REF!</f>
        <v>#REF!</v>
      </c>
      <c r="I166" s="25"/>
      <c r="J166" s="25"/>
      <c r="K166" s="25"/>
      <c r="L166" s="27"/>
      <c r="M166" s="27"/>
      <c r="N166" s="27"/>
      <c r="O166" s="27"/>
      <c r="U166" s="27"/>
      <c r="V166" s="95" t="s">
        <v>1118</v>
      </c>
      <c r="W166" s="108" t="e">
        <f>#REF!*V166</f>
        <v>#REF!</v>
      </c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  <c r="GG166" s="27"/>
      <c r="GH166" s="27"/>
      <c r="GI166" s="27"/>
      <c r="GJ166" s="27"/>
      <c r="GK166" s="27"/>
      <c r="GL166" s="27"/>
      <c r="GM166" s="27"/>
      <c r="GN166" s="27"/>
      <c r="GO166" s="27"/>
      <c r="GP166" s="27"/>
      <c r="GQ166" s="27"/>
      <c r="GR166" s="27"/>
      <c r="GS166" s="27"/>
      <c r="GT166" s="27"/>
      <c r="GU166" s="27"/>
      <c r="GV166" s="27"/>
      <c r="GW166" s="27"/>
      <c r="GX166" s="27"/>
      <c r="GY166" s="27"/>
      <c r="GZ166" s="27"/>
      <c r="HA166" s="27"/>
      <c r="HB166" s="27"/>
      <c r="HC166" s="27"/>
      <c r="HD166" s="27"/>
      <c r="HE166" s="27"/>
      <c r="HF166" s="27"/>
      <c r="HG166" s="27"/>
      <c r="HH166" s="27"/>
      <c r="HI166" s="27"/>
      <c r="HJ166" s="27"/>
      <c r="HK166" s="27"/>
      <c r="HL166" s="27"/>
      <c r="HM166" s="27"/>
      <c r="HN166" s="27"/>
      <c r="HO166" s="27"/>
      <c r="HP166" s="27"/>
      <c r="HQ166" s="27"/>
      <c r="HR166" s="27"/>
      <c r="HS166" s="27"/>
      <c r="HT166" s="27"/>
      <c r="HU166" s="27"/>
      <c r="HV166" s="27"/>
      <c r="HW166" s="27"/>
      <c r="HX166" s="27"/>
      <c r="HY166" s="27"/>
      <c r="HZ166" s="27"/>
      <c r="IA166" s="27"/>
      <c r="IB166" s="27"/>
      <c r="IC166" s="27"/>
      <c r="ID166" s="27"/>
      <c r="IE166" s="27"/>
      <c r="IF166" s="27"/>
      <c r="IG166" s="27"/>
      <c r="IH166" s="27"/>
      <c r="II166" s="27"/>
      <c r="IJ166" s="27"/>
      <c r="IK166" s="27"/>
      <c r="IL166" s="27"/>
      <c r="IM166" s="27"/>
      <c r="IN166" s="27"/>
      <c r="IO166" s="27"/>
      <c r="IP166" s="27"/>
      <c r="IQ166" s="27"/>
      <c r="IR166" s="27"/>
      <c r="IS166" s="27"/>
    </row>
    <row r="167" spans="1:253" s="12" customFormat="1" ht="15" customHeight="1">
      <c r="A167" s="128" t="s">
        <v>278</v>
      </c>
      <c r="B167" s="15" t="s">
        <v>246</v>
      </c>
      <c r="C167" s="290">
        <v>5.28</v>
      </c>
      <c r="D167" s="65" t="s">
        <v>1416</v>
      </c>
      <c r="E167" s="27"/>
      <c r="F167" s="25"/>
      <c r="G167" s="25"/>
      <c r="H167" s="209" t="e">
        <f>C167*#REF!</f>
        <v>#REF!</v>
      </c>
      <c r="I167" s="25"/>
      <c r="J167" s="25"/>
      <c r="K167" s="25"/>
      <c r="L167" s="27"/>
      <c r="M167" s="27"/>
      <c r="N167" s="27"/>
      <c r="O167" s="27"/>
      <c r="U167" s="27"/>
      <c r="V167" s="95" t="s">
        <v>1118</v>
      </c>
      <c r="W167" s="108" t="e">
        <f>#REF!*V167</f>
        <v>#REF!</v>
      </c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  <c r="GG167" s="27"/>
      <c r="GH167" s="27"/>
      <c r="GI167" s="27"/>
      <c r="GJ167" s="27"/>
      <c r="GK167" s="27"/>
      <c r="GL167" s="27"/>
      <c r="GM167" s="27"/>
      <c r="GN167" s="27"/>
      <c r="GO167" s="27"/>
      <c r="GP167" s="27"/>
      <c r="GQ167" s="27"/>
      <c r="GR167" s="27"/>
      <c r="GS167" s="27"/>
      <c r="GT167" s="27"/>
      <c r="GU167" s="27"/>
      <c r="GV167" s="27"/>
      <c r="GW167" s="27"/>
      <c r="GX167" s="27"/>
      <c r="GY167" s="27"/>
      <c r="GZ167" s="27"/>
      <c r="HA167" s="27"/>
      <c r="HB167" s="27"/>
      <c r="HC167" s="27"/>
      <c r="HD167" s="27"/>
      <c r="HE167" s="27"/>
      <c r="HF167" s="27"/>
      <c r="HG167" s="27"/>
      <c r="HH167" s="27"/>
      <c r="HI167" s="27"/>
      <c r="HJ167" s="27"/>
      <c r="HK167" s="27"/>
      <c r="HL167" s="27"/>
      <c r="HM167" s="27"/>
      <c r="HN167" s="27"/>
      <c r="HO167" s="27"/>
      <c r="HP167" s="27"/>
      <c r="HQ167" s="27"/>
      <c r="HR167" s="27"/>
      <c r="HS167" s="27"/>
      <c r="HT167" s="27"/>
      <c r="HU167" s="27"/>
      <c r="HV167" s="27"/>
      <c r="HW167" s="27"/>
      <c r="HX167" s="27"/>
      <c r="HY167" s="27"/>
      <c r="HZ167" s="27"/>
      <c r="IA167" s="27"/>
      <c r="IB167" s="27"/>
      <c r="IC167" s="27"/>
      <c r="ID167" s="27"/>
      <c r="IE167" s="27"/>
      <c r="IF167" s="27"/>
      <c r="IG167" s="27"/>
      <c r="IH167" s="27"/>
      <c r="II167" s="27"/>
      <c r="IJ167" s="27"/>
      <c r="IK167" s="27"/>
      <c r="IL167" s="27"/>
      <c r="IM167" s="27"/>
      <c r="IN167" s="27"/>
      <c r="IO167" s="27"/>
      <c r="IP167" s="27"/>
      <c r="IQ167" s="27"/>
      <c r="IR167" s="27"/>
      <c r="IS167" s="27"/>
    </row>
    <row r="168" spans="1:253" s="12" customFormat="1" ht="15" customHeight="1">
      <c r="A168" s="128" t="s">
        <v>279</v>
      </c>
      <c r="B168" s="15" t="s">
        <v>247</v>
      </c>
      <c r="C168" s="290">
        <v>5.28</v>
      </c>
      <c r="D168" s="65" t="s">
        <v>1416</v>
      </c>
      <c r="E168" s="27"/>
      <c r="F168" s="25"/>
      <c r="G168" s="25"/>
      <c r="H168" s="209" t="e">
        <f>C168*#REF!</f>
        <v>#REF!</v>
      </c>
      <c r="I168" s="25"/>
      <c r="J168" s="25"/>
      <c r="K168" s="25"/>
      <c r="L168" s="27"/>
      <c r="M168" s="27"/>
      <c r="N168" s="27"/>
      <c r="O168" s="27"/>
      <c r="U168" s="27"/>
      <c r="V168" s="95" t="s">
        <v>1118</v>
      </c>
      <c r="W168" s="108" t="e">
        <f>#REF!*V168</f>
        <v>#REF!</v>
      </c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  <c r="GG168" s="27"/>
      <c r="GH168" s="27"/>
      <c r="GI168" s="27"/>
      <c r="GJ168" s="27"/>
      <c r="GK168" s="27"/>
      <c r="GL168" s="27"/>
      <c r="GM168" s="27"/>
      <c r="GN168" s="27"/>
      <c r="GO168" s="27"/>
      <c r="GP168" s="27"/>
      <c r="GQ168" s="27"/>
      <c r="GR168" s="27"/>
      <c r="GS168" s="27"/>
      <c r="GT168" s="27"/>
      <c r="GU168" s="27"/>
      <c r="GV168" s="27"/>
      <c r="GW168" s="27"/>
      <c r="GX168" s="27"/>
      <c r="GY168" s="27"/>
      <c r="GZ168" s="27"/>
      <c r="HA168" s="27"/>
      <c r="HB168" s="27"/>
      <c r="HC168" s="27"/>
      <c r="HD168" s="27"/>
      <c r="HE168" s="27"/>
      <c r="HF168" s="27"/>
      <c r="HG168" s="27"/>
      <c r="HH168" s="27"/>
      <c r="HI168" s="27"/>
      <c r="HJ168" s="27"/>
      <c r="HK168" s="27"/>
      <c r="HL168" s="27"/>
      <c r="HM168" s="27"/>
      <c r="HN168" s="27"/>
      <c r="HO168" s="27"/>
      <c r="HP168" s="27"/>
      <c r="HQ168" s="27"/>
      <c r="HR168" s="27"/>
      <c r="HS168" s="27"/>
      <c r="HT168" s="27"/>
      <c r="HU168" s="27"/>
      <c r="HV168" s="27"/>
      <c r="HW168" s="27"/>
      <c r="HX168" s="27"/>
      <c r="HY168" s="27"/>
      <c r="HZ168" s="27"/>
      <c r="IA168" s="27"/>
      <c r="IB168" s="27"/>
      <c r="IC168" s="27"/>
      <c r="ID168" s="27"/>
      <c r="IE168" s="27"/>
      <c r="IF168" s="27"/>
      <c r="IG168" s="27"/>
      <c r="IH168" s="27"/>
      <c r="II168" s="27"/>
      <c r="IJ168" s="27"/>
      <c r="IK168" s="27"/>
      <c r="IL168" s="27"/>
      <c r="IM168" s="27"/>
      <c r="IN168" s="27"/>
      <c r="IO168" s="27"/>
      <c r="IP168" s="27"/>
      <c r="IQ168" s="27"/>
      <c r="IR168" s="27"/>
      <c r="IS168" s="27"/>
    </row>
    <row r="169" spans="1:253" s="12" customFormat="1" ht="15" customHeight="1">
      <c r="A169" s="128" t="s">
        <v>280</v>
      </c>
      <c r="B169" s="15" t="s">
        <v>248</v>
      </c>
      <c r="C169" s="290">
        <v>5.28</v>
      </c>
      <c r="D169" s="65" t="s">
        <v>1416</v>
      </c>
      <c r="E169" s="27"/>
      <c r="F169" s="25"/>
      <c r="G169" s="25"/>
      <c r="H169" s="209" t="e">
        <f>C169*#REF!</f>
        <v>#REF!</v>
      </c>
      <c r="I169" s="25"/>
      <c r="J169" s="25"/>
      <c r="K169" s="25"/>
      <c r="L169" s="27"/>
      <c r="M169" s="27"/>
      <c r="N169" s="27"/>
      <c r="O169" s="27"/>
      <c r="U169" s="27"/>
      <c r="V169" s="95" t="s">
        <v>1118</v>
      </c>
      <c r="W169" s="108" t="e">
        <f>#REF!*V169</f>
        <v>#REF!</v>
      </c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  <c r="GG169" s="27"/>
      <c r="GH169" s="27"/>
      <c r="GI169" s="27"/>
      <c r="GJ169" s="27"/>
      <c r="GK169" s="27"/>
      <c r="GL169" s="27"/>
      <c r="GM169" s="27"/>
      <c r="GN169" s="27"/>
      <c r="GO169" s="27"/>
      <c r="GP169" s="27"/>
      <c r="GQ169" s="27"/>
      <c r="GR169" s="27"/>
      <c r="GS169" s="27"/>
      <c r="GT169" s="27"/>
      <c r="GU169" s="27"/>
      <c r="GV169" s="27"/>
      <c r="GW169" s="27"/>
      <c r="GX169" s="27"/>
      <c r="GY169" s="27"/>
      <c r="GZ169" s="27"/>
      <c r="HA169" s="27"/>
      <c r="HB169" s="27"/>
      <c r="HC169" s="27"/>
      <c r="HD169" s="27"/>
      <c r="HE169" s="27"/>
      <c r="HF169" s="27"/>
      <c r="HG169" s="27"/>
      <c r="HH169" s="27"/>
      <c r="HI169" s="27"/>
      <c r="HJ169" s="27"/>
      <c r="HK169" s="27"/>
      <c r="HL169" s="27"/>
      <c r="HM169" s="27"/>
      <c r="HN169" s="27"/>
      <c r="HO169" s="27"/>
      <c r="HP169" s="27"/>
      <c r="HQ169" s="27"/>
      <c r="HR169" s="27"/>
      <c r="HS169" s="27"/>
      <c r="HT169" s="27"/>
      <c r="HU169" s="27"/>
      <c r="HV169" s="27"/>
      <c r="HW169" s="27"/>
      <c r="HX169" s="27"/>
      <c r="HY169" s="27"/>
      <c r="HZ169" s="27"/>
      <c r="IA169" s="27"/>
      <c r="IB169" s="27"/>
      <c r="IC169" s="27"/>
      <c r="ID169" s="27"/>
      <c r="IE169" s="27"/>
      <c r="IF169" s="27"/>
      <c r="IG169" s="27"/>
      <c r="IH169" s="27"/>
      <c r="II169" s="27"/>
      <c r="IJ169" s="27"/>
      <c r="IK169" s="27"/>
      <c r="IL169" s="27"/>
      <c r="IM169" s="27"/>
      <c r="IN169" s="27"/>
      <c r="IO169" s="27"/>
      <c r="IP169" s="27"/>
      <c r="IQ169" s="27"/>
      <c r="IR169" s="27"/>
      <c r="IS169" s="27"/>
    </row>
    <row r="170" spans="1:253" s="12" customFormat="1" ht="15" customHeight="1">
      <c r="A170" s="128" t="s">
        <v>281</v>
      </c>
      <c r="B170" s="15" t="s">
        <v>249</v>
      </c>
      <c r="C170" s="290">
        <v>5.28</v>
      </c>
      <c r="D170" s="65" t="s">
        <v>1416</v>
      </c>
      <c r="E170" s="27"/>
      <c r="F170" s="25"/>
      <c r="G170" s="25"/>
      <c r="H170" s="209" t="e">
        <f>C170*#REF!</f>
        <v>#REF!</v>
      </c>
      <c r="I170" s="25"/>
      <c r="J170" s="25"/>
      <c r="K170" s="25"/>
      <c r="L170" s="27"/>
      <c r="M170" s="27"/>
      <c r="N170" s="27"/>
      <c r="O170" s="27"/>
      <c r="U170" s="27"/>
      <c r="V170" s="95" t="s">
        <v>1118</v>
      </c>
      <c r="W170" s="108" t="e">
        <f>#REF!*V170</f>
        <v>#REF!</v>
      </c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  <c r="GG170" s="27"/>
      <c r="GH170" s="27"/>
      <c r="GI170" s="27"/>
      <c r="GJ170" s="27"/>
      <c r="GK170" s="27"/>
      <c r="GL170" s="27"/>
      <c r="GM170" s="27"/>
      <c r="GN170" s="27"/>
      <c r="GO170" s="27"/>
      <c r="GP170" s="27"/>
      <c r="GQ170" s="27"/>
      <c r="GR170" s="27"/>
      <c r="GS170" s="27"/>
      <c r="GT170" s="27"/>
      <c r="GU170" s="27"/>
      <c r="GV170" s="27"/>
      <c r="GW170" s="27"/>
      <c r="GX170" s="27"/>
      <c r="GY170" s="27"/>
      <c r="GZ170" s="27"/>
      <c r="HA170" s="27"/>
      <c r="HB170" s="27"/>
      <c r="HC170" s="27"/>
      <c r="HD170" s="27"/>
      <c r="HE170" s="27"/>
      <c r="HF170" s="27"/>
      <c r="HG170" s="27"/>
      <c r="HH170" s="27"/>
      <c r="HI170" s="27"/>
      <c r="HJ170" s="27"/>
      <c r="HK170" s="27"/>
      <c r="HL170" s="27"/>
      <c r="HM170" s="27"/>
      <c r="HN170" s="27"/>
      <c r="HO170" s="27"/>
      <c r="HP170" s="27"/>
      <c r="HQ170" s="27"/>
      <c r="HR170" s="27"/>
      <c r="HS170" s="27"/>
      <c r="HT170" s="27"/>
      <c r="HU170" s="27"/>
      <c r="HV170" s="27"/>
      <c r="HW170" s="27"/>
      <c r="HX170" s="27"/>
      <c r="HY170" s="27"/>
      <c r="HZ170" s="27"/>
      <c r="IA170" s="27"/>
      <c r="IB170" s="27"/>
      <c r="IC170" s="27"/>
      <c r="ID170" s="27"/>
      <c r="IE170" s="27"/>
      <c r="IF170" s="27"/>
      <c r="IG170" s="27"/>
      <c r="IH170" s="27"/>
      <c r="II170" s="27"/>
      <c r="IJ170" s="27"/>
      <c r="IK170" s="27"/>
      <c r="IL170" s="27"/>
      <c r="IM170" s="27"/>
      <c r="IN170" s="27"/>
      <c r="IO170" s="27"/>
      <c r="IP170" s="27"/>
      <c r="IQ170" s="27"/>
      <c r="IR170" s="27"/>
      <c r="IS170" s="27"/>
    </row>
    <row r="171" spans="1:253" s="12" customFormat="1" ht="15" customHeight="1">
      <c r="A171" s="128" t="s">
        <v>282</v>
      </c>
      <c r="B171" s="15" t="s">
        <v>250</v>
      </c>
      <c r="C171" s="290">
        <v>5.28</v>
      </c>
      <c r="D171" s="65" t="s">
        <v>1416</v>
      </c>
      <c r="E171" s="27"/>
      <c r="F171" s="25"/>
      <c r="G171" s="25"/>
      <c r="H171" s="209" t="e">
        <f>C171*#REF!</f>
        <v>#REF!</v>
      </c>
      <c r="I171" s="25"/>
      <c r="J171" s="25"/>
      <c r="K171" s="25"/>
      <c r="L171" s="27"/>
      <c r="M171" s="27"/>
      <c r="N171" s="27"/>
      <c r="O171" s="27"/>
      <c r="U171" s="27"/>
      <c r="V171" s="95" t="s">
        <v>1118</v>
      </c>
      <c r="W171" s="108" t="e">
        <f>#REF!*V171</f>
        <v>#REF!</v>
      </c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7"/>
      <c r="GY171" s="27"/>
      <c r="GZ171" s="27"/>
      <c r="HA171" s="27"/>
      <c r="HB171" s="27"/>
      <c r="HC171" s="27"/>
      <c r="HD171" s="27"/>
      <c r="HE171" s="27"/>
      <c r="HF171" s="27"/>
      <c r="HG171" s="27"/>
      <c r="HH171" s="27"/>
      <c r="HI171" s="27"/>
      <c r="HJ171" s="27"/>
      <c r="HK171" s="27"/>
      <c r="HL171" s="27"/>
      <c r="HM171" s="27"/>
      <c r="HN171" s="27"/>
      <c r="HO171" s="27"/>
      <c r="HP171" s="27"/>
      <c r="HQ171" s="27"/>
      <c r="HR171" s="27"/>
      <c r="HS171" s="27"/>
      <c r="HT171" s="27"/>
      <c r="HU171" s="27"/>
      <c r="HV171" s="27"/>
      <c r="HW171" s="27"/>
      <c r="HX171" s="27"/>
      <c r="HY171" s="27"/>
      <c r="HZ171" s="27"/>
      <c r="IA171" s="27"/>
      <c r="IB171" s="27"/>
      <c r="IC171" s="27"/>
      <c r="ID171" s="27"/>
      <c r="IE171" s="27"/>
      <c r="IF171" s="27"/>
      <c r="IG171" s="27"/>
      <c r="IH171" s="27"/>
      <c r="II171" s="27"/>
      <c r="IJ171" s="27"/>
      <c r="IK171" s="27"/>
      <c r="IL171" s="27"/>
      <c r="IM171" s="27"/>
      <c r="IN171" s="27"/>
      <c r="IO171" s="27"/>
      <c r="IP171" s="27"/>
      <c r="IQ171" s="27"/>
      <c r="IR171" s="27"/>
      <c r="IS171" s="27"/>
    </row>
    <row r="172" spans="1:253" s="12" customFormat="1" ht="15" customHeight="1">
      <c r="A172" s="128" t="s">
        <v>283</v>
      </c>
      <c r="B172" s="15" t="s">
        <v>251</v>
      </c>
      <c r="C172" s="290">
        <v>5.28</v>
      </c>
      <c r="D172" s="65" t="s">
        <v>1416</v>
      </c>
      <c r="E172" s="27"/>
      <c r="F172" s="25"/>
      <c r="G172" s="25"/>
      <c r="H172" s="209" t="e">
        <f>C172*#REF!</f>
        <v>#REF!</v>
      </c>
      <c r="I172" s="25"/>
      <c r="J172" s="25"/>
      <c r="K172" s="25"/>
      <c r="L172" s="27"/>
      <c r="M172" s="27"/>
      <c r="N172" s="27"/>
      <c r="O172" s="27"/>
      <c r="U172" s="27"/>
      <c r="V172" s="95" t="s">
        <v>1118</v>
      </c>
      <c r="W172" s="108" t="e">
        <f>#REF!*V172</f>
        <v>#REF!</v>
      </c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  <c r="HS172" s="27"/>
      <c r="HT172" s="27"/>
      <c r="HU172" s="27"/>
      <c r="HV172" s="27"/>
      <c r="HW172" s="27"/>
      <c r="HX172" s="27"/>
      <c r="HY172" s="27"/>
      <c r="HZ172" s="27"/>
      <c r="IA172" s="27"/>
      <c r="IB172" s="27"/>
      <c r="IC172" s="27"/>
      <c r="ID172" s="27"/>
      <c r="IE172" s="27"/>
      <c r="IF172" s="27"/>
      <c r="IG172" s="27"/>
      <c r="IH172" s="27"/>
      <c r="II172" s="27"/>
      <c r="IJ172" s="27"/>
      <c r="IK172" s="27"/>
      <c r="IL172" s="27"/>
      <c r="IM172" s="27"/>
      <c r="IN172" s="27"/>
      <c r="IO172" s="27"/>
      <c r="IP172" s="27"/>
      <c r="IQ172" s="27"/>
      <c r="IR172" s="27"/>
      <c r="IS172" s="27"/>
    </row>
    <row r="173" spans="1:253" s="12" customFormat="1" ht="15" customHeight="1">
      <c r="A173" s="128" t="s">
        <v>284</v>
      </c>
      <c r="B173" s="15" t="s">
        <v>252</v>
      </c>
      <c r="C173" s="290">
        <v>5.28</v>
      </c>
      <c r="D173" s="65" t="s">
        <v>1416</v>
      </c>
      <c r="E173" s="27"/>
      <c r="F173" s="25"/>
      <c r="G173" s="25"/>
      <c r="H173" s="209" t="e">
        <f>C173*#REF!</f>
        <v>#REF!</v>
      </c>
      <c r="I173" s="25"/>
      <c r="J173" s="25"/>
      <c r="K173" s="25"/>
      <c r="L173" s="27"/>
      <c r="M173" s="27"/>
      <c r="N173" s="27"/>
      <c r="O173" s="27"/>
      <c r="U173" s="27"/>
      <c r="V173" s="95" t="s">
        <v>1118</v>
      </c>
      <c r="W173" s="108" t="e">
        <f>#REF!*V173</f>
        <v>#REF!</v>
      </c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  <c r="GG173" s="27"/>
      <c r="GH173" s="27"/>
      <c r="GI173" s="27"/>
      <c r="GJ173" s="27"/>
      <c r="GK173" s="27"/>
      <c r="GL173" s="27"/>
      <c r="GM173" s="27"/>
      <c r="GN173" s="27"/>
      <c r="GO173" s="27"/>
      <c r="GP173" s="27"/>
      <c r="GQ173" s="27"/>
      <c r="GR173" s="27"/>
      <c r="GS173" s="27"/>
      <c r="GT173" s="27"/>
      <c r="GU173" s="27"/>
      <c r="GV173" s="27"/>
      <c r="GW173" s="27"/>
      <c r="GX173" s="27"/>
      <c r="GY173" s="27"/>
      <c r="GZ173" s="27"/>
      <c r="HA173" s="27"/>
      <c r="HB173" s="27"/>
      <c r="HC173" s="27"/>
      <c r="HD173" s="27"/>
      <c r="HE173" s="27"/>
      <c r="HF173" s="27"/>
      <c r="HG173" s="27"/>
      <c r="HH173" s="27"/>
      <c r="HI173" s="27"/>
      <c r="HJ173" s="27"/>
      <c r="HK173" s="27"/>
      <c r="HL173" s="27"/>
      <c r="HM173" s="27"/>
      <c r="HN173" s="27"/>
      <c r="HO173" s="27"/>
      <c r="HP173" s="27"/>
      <c r="HQ173" s="27"/>
      <c r="HR173" s="27"/>
      <c r="HS173" s="27"/>
      <c r="HT173" s="27"/>
      <c r="HU173" s="27"/>
      <c r="HV173" s="27"/>
      <c r="HW173" s="27"/>
      <c r="HX173" s="27"/>
      <c r="HY173" s="27"/>
      <c r="HZ173" s="27"/>
      <c r="IA173" s="27"/>
      <c r="IB173" s="27"/>
      <c r="IC173" s="27"/>
      <c r="ID173" s="27"/>
      <c r="IE173" s="27"/>
      <c r="IF173" s="27"/>
      <c r="IG173" s="27"/>
      <c r="IH173" s="27"/>
      <c r="II173" s="27"/>
      <c r="IJ173" s="27"/>
      <c r="IK173" s="27"/>
      <c r="IL173" s="27"/>
      <c r="IM173" s="27"/>
      <c r="IN173" s="27"/>
      <c r="IO173" s="27"/>
      <c r="IP173" s="27"/>
      <c r="IQ173" s="27"/>
      <c r="IR173" s="27"/>
      <c r="IS173" s="27"/>
    </row>
    <row r="174" spans="1:253" s="12" customFormat="1" ht="15" customHeight="1">
      <c r="A174" s="128" t="s">
        <v>285</v>
      </c>
      <c r="B174" s="15" t="s">
        <v>253</v>
      </c>
      <c r="C174" s="290">
        <v>5.28</v>
      </c>
      <c r="D174" s="65" t="s">
        <v>1416</v>
      </c>
      <c r="E174" s="27"/>
      <c r="F174" s="25"/>
      <c r="G174" s="25"/>
      <c r="H174" s="209" t="e">
        <f>C174*#REF!</f>
        <v>#REF!</v>
      </c>
      <c r="I174" s="25"/>
      <c r="J174" s="25"/>
      <c r="K174" s="25"/>
      <c r="L174" s="27"/>
      <c r="M174" s="27"/>
      <c r="N174" s="27"/>
      <c r="O174" s="27"/>
      <c r="U174" s="27"/>
      <c r="V174" s="95" t="s">
        <v>1118</v>
      </c>
      <c r="W174" s="108" t="e">
        <f>#REF!*V174</f>
        <v>#REF!</v>
      </c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  <c r="GG174" s="27"/>
      <c r="GH174" s="27"/>
      <c r="GI174" s="27"/>
      <c r="GJ174" s="27"/>
      <c r="GK174" s="27"/>
      <c r="GL174" s="27"/>
      <c r="GM174" s="27"/>
      <c r="GN174" s="27"/>
      <c r="GO174" s="27"/>
      <c r="GP174" s="27"/>
      <c r="GQ174" s="27"/>
      <c r="GR174" s="27"/>
      <c r="GS174" s="27"/>
      <c r="GT174" s="27"/>
      <c r="GU174" s="27"/>
      <c r="GV174" s="27"/>
      <c r="GW174" s="27"/>
      <c r="GX174" s="27"/>
      <c r="GY174" s="27"/>
      <c r="GZ174" s="27"/>
      <c r="HA174" s="27"/>
      <c r="HB174" s="27"/>
      <c r="HC174" s="27"/>
      <c r="HD174" s="27"/>
      <c r="HE174" s="27"/>
      <c r="HF174" s="27"/>
      <c r="HG174" s="27"/>
      <c r="HH174" s="27"/>
      <c r="HI174" s="27"/>
      <c r="HJ174" s="27"/>
      <c r="HK174" s="27"/>
      <c r="HL174" s="27"/>
      <c r="HM174" s="27"/>
      <c r="HN174" s="27"/>
      <c r="HO174" s="27"/>
      <c r="HP174" s="27"/>
      <c r="HQ174" s="27"/>
      <c r="HR174" s="27"/>
      <c r="HS174" s="27"/>
      <c r="HT174" s="27"/>
      <c r="HU174" s="27"/>
      <c r="HV174" s="27"/>
      <c r="HW174" s="27"/>
      <c r="HX174" s="27"/>
      <c r="HY174" s="27"/>
      <c r="HZ174" s="27"/>
      <c r="IA174" s="27"/>
      <c r="IB174" s="27"/>
      <c r="IC174" s="27"/>
      <c r="ID174" s="27"/>
      <c r="IE174" s="27"/>
      <c r="IF174" s="27"/>
      <c r="IG174" s="27"/>
      <c r="IH174" s="27"/>
      <c r="II174" s="27"/>
      <c r="IJ174" s="27"/>
      <c r="IK174" s="27"/>
      <c r="IL174" s="27"/>
      <c r="IM174" s="27"/>
      <c r="IN174" s="27"/>
      <c r="IO174" s="27"/>
      <c r="IP174" s="27"/>
      <c r="IQ174" s="27"/>
      <c r="IR174" s="27"/>
      <c r="IS174" s="27"/>
    </row>
    <row r="175" spans="1:253" s="12" customFormat="1" ht="15" customHeight="1">
      <c r="A175" s="128" t="s">
        <v>286</v>
      </c>
      <c r="B175" s="15" t="s">
        <v>254</v>
      </c>
      <c r="C175" s="290">
        <v>5.28</v>
      </c>
      <c r="D175" s="65" t="s">
        <v>1416</v>
      </c>
      <c r="E175" s="27"/>
      <c r="F175" s="25"/>
      <c r="G175" s="25"/>
      <c r="H175" s="209" t="e">
        <f>C175*#REF!</f>
        <v>#REF!</v>
      </c>
      <c r="I175" s="25"/>
      <c r="J175" s="25"/>
      <c r="K175" s="25"/>
      <c r="L175" s="27"/>
      <c r="M175" s="27"/>
      <c r="N175" s="27"/>
      <c r="O175" s="27"/>
      <c r="U175" s="27"/>
      <c r="V175" s="95" t="s">
        <v>1118</v>
      </c>
      <c r="W175" s="108" t="e">
        <f>#REF!*V175</f>
        <v>#REF!</v>
      </c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  <c r="GG175" s="27"/>
      <c r="GH175" s="27"/>
      <c r="GI175" s="27"/>
      <c r="GJ175" s="27"/>
      <c r="GK175" s="27"/>
      <c r="GL175" s="27"/>
      <c r="GM175" s="27"/>
      <c r="GN175" s="27"/>
      <c r="GO175" s="27"/>
      <c r="GP175" s="27"/>
      <c r="GQ175" s="27"/>
      <c r="GR175" s="27"/>
      <c r="GS175" s="27"/>
      <c r="GT175" s="27"/>
      <c r="GU175" s="27"/>
      <c r="GV175" s="27"/>
      <c r="GW175" s="27"/>
      <c r="GX175" s="27"/>
      <c r="GY175" s="27"/>
      <c r="GZ175" s="27"/>
      <c r="HA175" s="27"/>
      <c r="HB175" s="27"/>
      <c r="HC175" s="27"/>
      <c r="HD175" s="27"/>
      <c r="HE175" s="27"/>
      <c r="HF175" s="27"/>
      <c r="HG175" s="27"/>
      <c r="HH175" s="27"/>
      <c r="HI175" s="27"/>
      <c r="HJ175" s="27"/>
      <c r="HK175" s="27"/>
      <c r="HL175" s="27"/>
      <c r="HM175" s="27"/>
      <c r="HN175" s="27"/>
      <c r="HO175" s="27"/>
      <c r="HP175" s="27"/>
      <c r="HQ175" s="27"/>
      <c r="HR175" s="27"/>
      <c r="HS175" s="27"/>
      <c r="HT175" s="27"/>
      <c r="HU175" s="27"/>
      <c r="HV175" s="27"/>
      <c r="HW175" s="27"/>
      <c r="HX175" s="27"/>
      <c r="HY175" s="27"/>
      <c r="HZ175" s="27"/>
      <c r="IA175" s="27"/>
      <c r="IB175" s="27"/>
      <c r="IC175" s="27"/>
      <c r="ID175" s="27"/>
      <c r="IE175" s="27"/>
      <c r="IF175" s="27"/>
      <c r="IG175" s="27"/>
      <c r="IH175" s="27"/>
      <c r="II175" s="27"/>
      <c r="IJ175" s="27"/>
      <c r="IK175" s="27"/>
      <c r="IL175" s="27"/>
      <c r="IM175" s="27"/>
      <c r="IN175" s="27"/>
      <c r="IO175" s="27"/>
      <c r="IP175" s="27"/>
      <c r="IQ175" s="27"/>
      <c r="IR175" s="27"/>
      <c r="IS175" s="27"/>
    </row>
    <row r="176" spans="1:253" s="12" customFormat="1" ht="15" customHeight="1">
      <c r="A176" s="128" t="s">
        <v>287</v>
      </c>
      <c r="B176" s="15" t="s">
        <v>255</v>
      </c>
      <c r="C176" s="290">
        <v>5.28</v>
      </c>
      <c r="D176" s="65" t="s">
        <v>1416</v>
      </c>
      <c r="E176" s="27"/>
      <c r="F176" s="25"/>
      <c r="G176" s="25"/>
      <c r="H176" s="209" t="e">
        <f>C176*#REF!</f>
        <v>#REF!</v>
      </c>
      <c r="I176" s="25"/>
      <c r="J176" s="25"/>
      <c r="K176" s="25"/>
      <c r="L176" s="27"/>
      <c r="M176" s="27"/>
      <c r="N176" s="27"/>
      <c r="O176" s="27"/>
      <c r="U176" s="27"/>
      <c r="V176" s="95" t="s">
        <v>1118</v>
      </c>
      <c r="W176" s="108" t="e">
        <f>#REF!*V176</f>
        <v>#REF!</v>
      </c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  <c r="GG176" s="27"/>
      <c r="GH176" s="27"/>
      <c r="GI176" s="27"/>
      <c r="GJ176" s="27"/>
      <c r="GK176" s="27"/>
      <c r="GL176" s="27"/>
      <c r="GM176" s="27"/>
      <c r="GN176" s="27"/>
      <c r="GO176" s="27"/>
      <c r="GP176" s="27"/>
      <c r="GQ176" s="27"/>
      <c r="GR176" s="27"/>
      <c r="GS176" s="27"/>
      <c r="GT176" s="27"/>
      <c r="GU176" s="27"/>
      <c r="GV176" s="27"/>
      <c r="GW176" s="27"/>
      <c r="GX176" s="27"/>
      <c r="GY176" s="27"/>
      <c r="GZ176" s="27"/>
      <c r="HA176" s="27"/>
      <c r="HB176" s="27"/>
      <c r="HC176" s="27"/>
      <c r="HD176" s="27"/>
      <c r="HE176" s="27"/>
      <c r="HF176" s="27"/>
      <c r="HG176" s="27"/>
      <c r="HH176" s="27"/>
      <c r="HI176" s="27"/>
      <c r="HJ176" s="27"/>
      <c r="HK176" s="27"/>
      <c r="HL176" s="27"/>
      <c r="HM176" s="27"/>
      <c r="HN176" s="27"/>
      <c r="HO176" s="27"/>
      <c r="HP176" s="27"/>
      <c r="HQ176" s="27"/>
      <c r="HR176" s="27"/>
      <c r="HS176" s="27"/>
      <c r="HT176" s="27"/>
      <c r="HU176" s="27"/>
      <c r="HV176" s="27"/>
      <c r="HW176" s="27"/>
      <c r="HX176" s="27"/>
      <c r="HY176" s="27"/>
      <c r="HZ176" s="27"/>
      <c r="IA176" s="27"/>
      <c r="IB176" s="27"/>
      <c r="IC176" s="27"/>
      <c r="ID176" s="27"/>
      <c r="IE176" s="27"/>
      <c r="IF176" s="27"/>
      <c r="IG176" s="27"/>
      <c r="IH176" s="27"/>
      <c r="II176" s="27"/>
      <c r="IJ176" s="27"/>
      <c r="IK176" s="27"/>
      <c r="IL176" s="27"/>
      <c r="IM176" s="27"/>
      <c r="IN176" s="27"/>
      <c r="IO176" s="27"/>
      <c r="IP176" s="27"/>
      <c r="IQ176" s="27"/>
      <c r="IR176" s="27"/>
      <c r="IS176" s="27"/>
    </row>
    <row r="177" spans="1:253" s="12" customFormat="1" ht="15" customHeight="1">
      <c r="A177" s="128" t="s">
        <v>288</v>
      </c>
      <c r="B177" s="15" t="s">
        <v>256</v>
      </c>
      <c r="C177" s="290">
        <v>5.28</v>
      </c>
      <c r="D177" s="65" t="s">
        <v>1416</v>
      </c>
      <c r="E177" s="27"/>
      <c r="F177" s="25"/>
      <c r="G177" s="25"/>
      <c r="H177" s="209" t="e">
        <f>C177*#REF!</f>
        <v>#REF!</v>
      </c>
      <c r="I177" s="25"/>
      <c r="J177" s="25"/>
      <c r="K177" s="25"/>
      <c r="L177" s="27"/>
      <c r="M177" s="27"/>
      <c r="N177" s="27"/>
      <c r="O177" s="27"/>
      <c r="U177" s="27"/>
      <c r="V177" s="95" t="s">
        <v>1118</v>
      </c>
      <c r="W177" s="108" t="e">
        <f>#REF!*V177</f>
        <v>#REF!</v>
      </c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  <c r="GG177" s="27"/>
      <c r="GH177" s="27"/>
      <c r="GI177" s="27"/>
      <c r="GJ177" s="27"/>
      <c r="GK177" s="27"/>
      <c r="GL177" s="27"/>
      <c r="GM177" s="27"/>
      <c r="GN177" s="27"/>
      <c r="GO177" s="27"/>
      <c r="GP177" s="27"/>
      <c r="GQ177" s="27"/>
      <c r="GR177" s="27"/>
      <c r="GS177" s="27"/>
      <c r="GT177" s="27"/>
      <c r="GU177" s="27"/>
      <c r="GV177" s="27"/>
      <c r="GW177" s="27"/>
      <c r="GX177" s="27"/>
      <c r="GY177" s="27"/>
      <c r="GZ177" s="27"/>
      <c r="HA177" s="27"/>
      <c r="HB177" s="27"/>
      <c r="HC177" s="27"/>
      <c r="HD177" s="27"/>
      <c r="HE177" s="27"/>
      <c r="HF177" s="27"/>
      <c r="HG177" s="27"/>
      <c r="HH177" s="27"/>
      <c r="HI177" s="27"/>
      <c r="HJ177" s="27"/>
      <c r="HK177" s="27"/>
      <c r="HL177" s="27"/>
      <c r="HM177" s="27"/>
      <c r="HN177" s="27"/>
      <c r="HO177" s="27"/>
      <c r="HP177" s="27"/>
      <c r="HQ177" s="27"/>
      <c r="HR177" s="27"/>
      <c r="HS177" s="27"/>
      <c r="HT177" s="27"/>
      <c r="HU177" s="27"/>
      <c r="HV177" s="27"/>
      <c r="HW177" s="27"/>
      <c r="HX177" s="27"/>
      <c r="HY177" s="27"/>
      <c r="HZ177" s="27"/>
      <c r="IA177" s="27"/>
      <c r="IB177" s="27"/>
      <c r="IC177" s="27"/>
      <c r="ID177" s="27"/>
      <c r="IE177" s="27"/>
      <c r="IF177" s="27"/>
      <c r="IG177" s="27"/>
      <c r="IH177" s="27"/>
      <c r="II177" s="27"/>
      <c r="IJ177" s="27"/>
      <c r="IK177" s="27"/>
      <c r="IL177" s="27"/>
      <c r="IM177" s="27"/>
      <c r="IN177" s="27"/>
      <c r="IO177" s="27"/>
      <c r="IP177" s="27"/>
      <c r="IQ177" s="27"/>
      <c r="IR177" s="27"/>
      <c r="IS177" s="27"/>
    </row>
    <row r="178" spans="1:253" s="12" customFormat="1" ht="15" customHeight="1">
      <c r="A178" s="128" t="s">
        <v>289</v>
      </c>
      <c r="B178" s="15" t="s">
        <v>257</v>
      </c>
      <c r="C178" s="290">
        <v>5.28</v>
      </c>
      <c r="D178" s="65" t="s">
        <v>1416</v>
      </c>
      <c r="E178" s="27"/>
      <c r="F178" s="25"/>
      <c r="G178" s="25"/>
      <c r="H178" s="209" t="e">
        <f>C178*#REF!</f>
        <v>#REF!</v>
      </c>
      <c r="I178" s="25"/>
      <c r="J178" s="25"/>
      <c r="K178" s="25"/>
      <c r="L178" s="27"/>
      <c r="M178" s="27"/>
      <c r="N178" s="27"/>
      <c r="O178" s="27"/>
      <c r="U178" s="27"/>
      <c r="V178" s="95" t="s">
        <v>1118</v>
      </c>
      <c r="W178" s="108" t="e">
        <f>#REF!*V178</f>
        <v>#REF!</v>
      </c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  <c r="GG178" s="27"/>
      <c r="GH178" s="27"/>
      <c r="GI178" s="27"/>
      <c r="GJ178" s="27"/>
      <c r="GK178" s="27"/>
      <c r="GL178" s="27"/>
      <c r="GM178" s="27"/>
      <c r="GN178" s="27"/>
      <c r="GO178" s="27"/>
      <c r="GP178" s="27"/>
      <c r="GQ178" s="27"/>
      <c r="GR178" s="27"/>
      <c r="GS178" s="27"/>
      <c r="GT178" s="27"/>
      <c r="GU178" s="27"/>
      <c r="GV178" s="27"/>
      <c r="GW178" s="27"/>
      <c r="GX178" s="27"/>
      <c r="GY178" s="27"/>
      <c r="GZ178" s="27"/>
      <c r="HA178" s="27"/>
      <c r="HB178" s="27"/>
      <c r="HC178" s="27"/>
      <c r="HD178" s="27"/>
      <c r="HE178" s="27"/>
      <c r="HF178" s="27"/>
      <c r="HG178" s="27"/>
      <c r="HH178" s="27"/>
      <c r="HI178" s="27"/>
      <c r="HJ178" s="27"/>
      <c r="HK178" s="27"/>
      <c r="HL178" s="27"/>
      <c r="HM178" s="27"/>
      <c r="HN178" s="27"/>
      <c r="HO178" s="27"/>
      <c r="HP178" s="27"/>
      <c r="HQ178" s="27"/>
      <c r="HR178" s="27"/>
      <c r="HS178" s="27"/>
      <c r="HT178" s="27"/>
      <c r="HU178" s="27"/>
      <c r="HV178" s="27"/>
      <c r="HW178" s="27"/>
      <c r="HX178" s="27"/>
      <c r="HY178" s="27"/>
      <c r="HZ178" s="27"/>
      <c r="IA178" s="27"/>
      <c r="IB178" s="27"/>
      <c r="IC178" s="27"/>
      <c r="ID178" s="27"/>
      <c r="IE178" s="27"/>
      <c r="IF178" s="27"/>
      <c r="IG178" s="27"/>
      <c r="IH178" s="27"/>
      <c r="II178" s="27"/>
      <c r="IJ178" s="27"/>
      <c r="IK178" s="27"/>
      <c r="IL178" s="27"/>
      <c r="IM178" s="27"/>
      <c r="IN178" s="27"/>
      <c r="IO178" s="27"/>
      <c r="IP178" s="27"/>
      <c r="IQ178" s="27"/>
      <c r="IR178" s="27"/>
      <c r="IS178" s="27"/>
    </row>
    <row r="179" spans="1:253" s="12" customFormat="1" ht="15" customHeight="1">
      <c r="A179" s="128" t="s">
        <v>290</v>
      </c>
      <c r="B179" s="15" t="s">
        <v>258</v>
      </c>
      <c r="C179" s="290">
        <v>5.28</v>
      </c>
      <c r="D179" s="65" t="s">
        <v>1416</v>
      </c>
      <c r="E179" s="27"/>
      <c r="F179" s="25"/>
      <c r="G179" s="25"/>
      <c r="H179" s="209" t="e">
        <f>C179*#REF!</f>
        <v>#REF!</v>
      </c>
      <c r="I179" s="25"/>
      <c r="J179" s="25"/>
      <c r="K179" s="25"/>
      <c r="L179" s="27"/>
      <c r="M179" s="27"/>
      <c r="N179" s="27"/>
      <c r="O179" s="27"/>
      <c r="U179" s="27"/>
      <c r="V179" s="95" t="s">
        <v>1118</v>
      </c>
      <c r="W179" s="108" t="e">
        <f>#REF!*V179</f>
        <v>#REF!</v>
      </c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  <c r="GG179" s="27"/>
      <c r="GH179" s="27"/>
      <c r="GI179" s="27"/>
      <c r="GJ179" s="27"/>
      <c r="GK179" s="27"/>
      <c r="GL179" s="27"/>
      <c r="GM179" s="27"/>
      <c r="GN179" s="27"/>
      <c r="GO179" s="27"/>
      <c r="GP179" s="27"/>
      <c r="GQ179" s="27"/>
      <c r="GR179" s="27"/>
      <c r="GS179" s="27"/>
      <c r="GT179" s="27"/>
      <c r="GU179" s="27"/>
      <c r="GV179" s="27"/>
      <c r="GW179" s="27"/>
      <c r="GX179" s="27"/>
      <c r="GY179" s="27"/>
      <c r="GZ179" s="27"/>
      <c r="HA179" s="27"/>
      <c r="HB179" s="27"/>
      <c r="HC179" s="27"/>
      <c r="HD179" s="27"/>
      <c r="HE179" s="27"/>
      <c r="HF179" s="27"/>
      <c r="HG179" s="27"/>
      <c r="HH179" s="27"/>
      <c r="HI179" s="27"/>
      <c r="HJ179" s="27"/>
      <c r="HK179" s="27"/>
      <c r="HL179" s="27"/>
      <c r="HM179" s="27"/>
      <c r="HN179" s="27"/>
      <c r="HO179" s="27"/>
      <c r="HP179" s="27"/>
      <c r="HQ179" s="27"/>
      <c r="HR179" s="27"/>
      <c r="HS179" s="27"/>
      <c r="HT179" s="27"/>
      <c r="HU179" s="27"/>
      <c r="HV179" s="27"/>
      <c r="HW179" s="27"/>
      <c r="HX179" s="27"/>
      <c r="HY179" s="27"/>
      <c r="HZ179" s="27"/>
      <c r="IA179" s="27"/>
      <c r="IB179" s="27"/>
      <c r="IC179" s="27"/>
      <c r="ID179" s="27"/>
      <c r="IE179" s="27"/>
      <c r="IF179" s="27"/>
      <c r="IG179" s="27"/>
      <c r="IH179" s="27"/>
      <c r="II179" s="27"/>
      <c r="IJ179" s="27"/>
      <c r="IK179" s="27"/>
      <c r="IL179" s="27"/>
      <c r="IM179" s="27"/>
      <c r="IN179" s="27"/>
      <c r="IO179" s="27"/>
      <c r="IP179" s="27"/>
      <c r="IQ179" s="27"/>
      <c r="IR179" s="27"/>
      <c r="IS179" s="27"/>
    </row>
    <row r="180" spans="1:253" s="12" customFormat="1" ht="15" customHeight="1">
      <c r="A180" s="128" t="s">
        <v>291</v>
      </c>
      <c r="B180" s="15" t="s">
        <v>207</v>
      </c>
      <c r="C180" s="290">
        <v>5.28</v>
      </c>
      <c r="D180" s="65" t="s">
        <v>1416</v>
      </c>
      <c r="E180" s="27"/>
      <c r="F180" s="25"/>
      <c r="G180" s="25"/>
      <c r="H180" s="209" t="e">
        <f>C180*#REF!</f>
        <v>#REF!</v>
      </c>
      <c r="I180" s="25"/>
      <c r="J180" s="25"/>
      <c r="K180" s="25"/>
      <c r="L180" s="27"/>
      <c r="M180" s="27"/>
      <c r="N180" s="27"/>
      <c r="O180" s="27"/>
      <c r="U180" s="27"/>
      <c r="V180" s="95" t="s">
        <v>1118</v>
      </c>
      <c r="W180" s="108" t="e">
        <f>#REF!*V180</f>
        <v>#REF!</v>
      </c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</row>
    <row r="181" spans="1:253" s="12" customFormat="1" ht="15" customHeight="1">
      <c r="A181" s="128" t="s">
        <v>292</v>
      </c>
      <c r="B181" s="15" t="s">
        <v>26</v>
      </c>
      <c r="C181" s="290">
        <v>5.28</v>
      </c>
      <c r="D181" s="65" t="s">
        <v>1416</v>
      </c>
      <c r="E181" s="27"/>
      <c r="F181" s="25"/>
      <c r="G181" s="25"/>
      <c r="H181" s="209" t="e">
        <f>C181*#REF!</f>
        <v>#REF!</v>
      </c>
      <c r="I181" s="25"/>
      <c r="J181" s="25"/>
      <c r="K181" s="25"/>
      <c r="L181" s="27"/>
      <c r="M181" s="27"/>
      <c r="N181" s="27"/>
      <c r="O181" s="27"/>
      <c r="U181" s="27"/>
      <c r="V181" s="95" t="s">
        <v>1118</v>
      </c>
      <c r="W181" s="108" t="e">
        <f>#REF!*V181</f>
        <v>#REF!</v>
      </c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</row>
    <row r="182" spans="1:253" s="12" customFormat="1" ht="15" customHeight="1">
      <c r="A182" s="128" t="s">
        <v>293</v>
      </c>
      <c r="B182" s="15" t="s">
        <v>208</v>
      </c>
      <c r="C182" s="290">
        <v>5.28</v>
      </c>
      <c r="D182" s="65" t="s">
        <v>1416</v>
      </c>
      <c r="E182" s="27"/>
      <c r="F182" s="25"/>
      <c r="G182" s="25"/>
      <c r="H182" s="209" t="e">
        <f>C182*#REF!</f>
        <v>#REF!</v>
      </c>
      <c r="I182" s="25"/>
      <c r="J182" s="25"/>
      <c r="K182" s="25"/>
      <c r="L182" s="27"/>
      <c r="M182" s="27"/>
      <c r="N182" s="27"/>
      <c r="O182" s="27"/>
      <c r="U182" s="27"/>
      <c r="V182" s="95" t="s">
        <v>1118</v>
      </c>
      <c r="W182" s="108" t="e">
        <f>#REF!*V182</f>
        <v>#REF!</v>
      </c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</row>
    <row r="183" spans="1:253" s="12" customFormat="1" ht="15" customHeight="1">
      <c r="A183" s="128" t="s">
        <v>294</v>
      </c>
      <c r="B183" s="15" t="s">
        <v>259</v>
      </c>
      <c r="C183" s="290">
        <v>5.28</v>
      </c>
      <c r="D183" s="65" t="s">
        <v>1416</v>
      </c>
      <c r="E183" s="27"/>
      <c r="F183" s="25"/>
      <c r="G183" s="25"/>
      <c r="H183" s="209" t="e">
        <f>C183*#REF!</f>
        <v>#REF!</v>
      </c>
      <c r="I183" s="25"/>
      <c r="J183" s="25"/>
      <c r="K183" s="25"/>
      <c r="L183" s="27"/>
      <c r="M183" s="27"/>
      <c r="N183" s="27"/>
      <c r="O183" s="27"/>
      <c r="U183" s="27"/>
      <c r="V183" s="95" t="s">
        <v>1118</v>
      </c>
      <c r="W183" s="108" t="e">
        <f>#REF!*V183</f>
        <v>#REF!</v>
      </c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</row>
    <row r="184" spans="1:253" s="12" customFormat="1" ht="15" customHeight="1">
      <c r="A184" s="128" t="s">
        <v>295</v>
      </c>
      <c r="B184" s="15" t="s">
        <v>260</v>
      </c>
      <c r="C184" s="290">
        <v>5.28</v>
      </c>
      <c r="D184" s="65" t="s">
        <v>1416</v>
      </c>
      <c r="E184" s="27"/>
      <c r="F184" s="25"/>
      <c r="G184" s="25"/>
      <c r="H184" s="209" t="e">
        <f>C184*#REF!</f>
        <v>#REF!</v>
      </c>
      <c r="I184" s="25"/>
      <c r="J184" s="25"/>
      <c r="K184" s="25"/>
      <c r="L184" s="27"/>
      <c r="M184" s="27"/>
      <c r="N184" s="27"/>
      <c r="O184" s="27"/>
      <c r="U184" s="27"/>
      <c r="V184" s="95" t="s">
        <v>1118</v>
      </c>
      <c r="W184" s="108" t="e">
        <f>#REF!*V184</f>
        <v>#REF!</v>
      </c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</row>
    <row r="185" spans="1:253" s="12" customFormat="1" ht="15" customHeight="1">
      <c r="A185" s="128" t="s">
        <v>296</v>
      </c>
      <c r="B185" s="15" t="s">
        <v>186</v>
      </c>
      <c r="C185" s="290">
        <v>5.28</v>
      </c>
      <c r="D185" s="65" t="s">
        <v>1416</v>
      </c>
      <c r="E185" s="27"/>
      <c r="F185" s="25"/>
      <c r="G185" s="25"/>
      <c r="H185" s="209" t="e">
        <f>C185*#REF!</f>
        <v>#REF!</v>
      </c>
      <c r="I185" s="25"/>
      <c r="J185" s="25"/>
      <c r="K185" s="25"/>
      <c r="L185" s="27"/>
      <c r="M185" s="27"/>
      <c r="N185" s="27"/>
      <c r="O185" s="27"/>
      <c r="U185" s="27"/>
      <c r="V185" s="95" t="s">
        <v>1118</v>
      </c>
      <c r="W185" s="108" t="e">
        <f>#REF!*V185</f>
        <v>#REF!</v>
      </c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</row>
    <row r="186" spans="1:253" s="12" customFormat="1" ht="15" customHeight="1">
      <c r="A186" s="128" t="s">
        <v>297</v>
      </c>
      <c r="B186" s="15" t="s">
        <v>527</v>
      </c>
      <c r="C186" s="290">
        <v>5.28</v>
      </c>
      <c r="D186" s="65" t="s">
        <v>1416</v>
      </c>
      <c r="E186" s="27"/>
      <c r="F186" s="25"/>
      <c r="G186" s="25"/>
      <c r="H186" s="209" t="e">
        <f>C186*#REF!</f>
        <v>#REF!</v>
      </c>
      <c r="I186" s="25"/>
      <c r="J186" s="25"/>
      <c r="K186" s="25"/>
      <c r="L186" s="27"/>
      <c r="M186" s="27"/>
      <c r="N186" s="27"/>
      <c r="O186" s="27"/>
      <c r="U186" s="27"/>
      <c r="V186" s="95" t="s">
        <v>1118</v>
      </c>
      <c r="W186" s="108" t="e">
        <f>#REF!*V186</f>
        <v>#REF!</v>
      </c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</row>
    <row r="187" spans="1:253" s="12" customFormat="1" ht="15" customHeight="1">
      <c r="A187" s="128" t="s">
        <v>298</v>
      </c>
      <c r="B187" s="15" t="s">
        <v>528</v>
      </c>
      <c r="C187" s="290">
        <v>5.28</v>
      </c>
      <c r="D187" s="65" t="s">
        <v>1416</v>
      </c>
      <c r="E187" s="27"/>
      <c r="F187" s="25"/>
      <c r="G187" s="25"/>
      <c r="H187" s="209" t="e">
        <f>C187*#REF!</f>
        <v>#REF!</v>
      </c>
      <c r="I187" s="25"/>
      <c r="J187" s="25"/>
      <c r="K187" s="25"/>
      <c r="L187" s="27"/>
      <c r="M187" s="27"/>
      <c r="N187" s="27"/>
      <c r="O187" s="27"/>
      <c r="U187" s="27"/>
      <c r="V187" s="95" t="s">
        <v>1118</v>
      </c>
      <c r="W187" s="108" t="e">
        <f>#REF!*V187</f>
        <v>#REF!</v>
      </c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</row>
    <row r="188" spans="1:253" s="12" customFormat="1" ht="15" customHeight="1">
      <c r="A188" s="128" t="s">
        <v>299</v>
      </c>
      <c r="B188" s="15" t="s">
        <v>529</v>
      </c>
      <c r="C188" s="290">
        <v>5.28</v>
      </c>
      <c r="D188" s="65" t="s">
        <v>1416</v>
      </c>
      <c r="E188" s="27"/>
      <c r="F188" s="25"/>
      <c r="G188" s="25"/>
      <c r="H188" s="209" t="e">
        <f>C188*#REF!</f>
        <v>#REF!</v>
      </c>
      <c r="I188" s="25"/>
      <c r="J188" s="25"/>
      <c r="K188" s="25"/>
      <c r="L188" s="27"/>
      <c r="M188" s="27"/>
      <c r="N188" s="27"/>
      <c r="O188" s="27"/>
      <c r="U188" s="27"/>
      <c r="V188" s="95" t="s">
        <v>1118</v>
      </c>
      <c r="W188" s="108" t="e">
        <f>#REF!*V188</f>
        <v>#REF!</v>
      </c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</row>
    <row r="189" spans="1:253" s="12" customFormat="1" ht="15" customHeight="1">
      <c r="A189" s="128" t="s">
        <v>300</v>
      </c>
      <c r="B189" s="15" t="s">
        <v>530</v>
      </c>
      <c r="C189" s="290">
        <v>5.28</v>
      </c>
      <c r="D189" s="65" t="s">
        <v>1416</v>
      </c>
      <c r="E189" s="27"/>
      <c r="F189" s="25"/>
      <c r="G189" s="25"/>
      <c r="H189" s="209" t="e">
        <f>C189*#REF!</f>
        <v>#REF!</v>
      </c>
      <c r="I189" s="25"/>
      <c r="J189" s="25"/>
      <c r="K189" s="25"/>
      <c r="L189" s="27"/>
      <c r="M189" s="27"/>
      <c r="N189" s="27"/>
      <c r="O189" s="27"/>
      <c r="U189" s="27"/>
      <c r="V189" s="95" t="s">
        <v>1118</v>
      </c>
      <c r="W189" s="108" t="e">
        <f>#REF!*V189</f>
        <v>#REF!</v>
      </c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</row>
    <row r="190" spans="1:253" s="12" customFormat="1" ht="15" customHeight="1">
      <c r="A190" s="128" t="s">
        <v>301</v>
      </c>
      <c r="B190" s="15" t="s">
        <v>531</v>
      </c>
      <c r="C190" s="290">
        <v>5.28</v>
      </c>
      <c r="D190" s="65" t="s">
        <v>1416</v>
      </c>
      <c r="E190" s="27"/>
      <c r="F190" s="25"/>
      <c r="G190" s="25"/>
      <c r="H190" s="209" t="e">
        <f>C190*#REF!</f>
        <v>#REF!</v>
      </c>
      <c r="I190" s="25"/>
      <c r="J190" s="25"/>
      <c r="K190" s="25"/>
      <c r="L190" s="27"/>
      <c r="M190" s="27"/>
      <c r="N190" s="27"/>
      <c r="O190" s="27"/>
      <c r="U190" s="27"/>
      <c r="V190" s="95" t="s">
        <v>1118</v>
      </c>
      <c r="W190" s="108" t="e">
        <f>#REF!*V190</f>
        <v>#REF!</v>
      </c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</row>
    <row r="191" spans="1:253" s="12" customFormat="1" ht="15" customHeight="1">
      <c r="A191" s="128" t="s">
        <v>302</v>
      </c>
      <c r="B191" s="15" t="s">
        <v>532</v>
      </c>
      <c r="C191" s="290">
        <v>5.28</v>
      </c>
      <c r="D191" s="65" t="s">
        <v>1416</v>
      </c>
      <c r="E191" s="27"/>
      <c r="F191" s="25"/>
      <c r="G191" s="25"/>
      <c r="H191" s="209" t="e">
        <f>C191*#REF!</f>
        <v>#REF!</v>
      </c>
      <c r="I191" s="25"/>
      <c r="J191" s="25"/>
      <c r="K191" s="25"/>
      <c r="L191" s="27"/>
      <c r="M191" s="27"/>
      <c r="N191" s="27"/>
      <c r="O191" s="27"/>
      <c r="U191" s="27"/>
      <c r="V191" s="95" t="s">
        <v>1118</v>
      </c>
      <c r="W191" s="108" t="e">
        <f>#REF!*V191</f>
        <v>#REF!</v>
      </c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</row>
    <row r="192" spans="1:253" s="12" customFormat="1" ht="15" customHeight="1">
      <c r="A192" s="128" t="s">
        <v>303</v>
      </c>
      <c r="B192" s="15" t="s">
        <v>261</v>
      </c>
      <c r="C192" s="290">
        <v>5.28</v>
      </c>
      <c r="D192" s="65" t="s">
        <v>1416</v>
      </c>
      <c r="E192" s="27"/>
      <c r="F192" s="25"/>
      <c r="G192" s="25"/>
      <c r="H192" s="209" t="e">
        <f>C192*#REF!</f>
        <v>#REF!</v>
      </c>
      <c r="I192" s="25"/>
      <c r="J192" s="25"/>
      <c r="K192" s="25"/>
      <c r="L192" s="27"/>
      <c r="M192" s="27"/>
      <c r="N192" s="27"/>
      <c r="O192" s="27"/>
      <c r="U192" s="27"/>
      <c r="V192" s="95" t="s">
        <v>1118</v>
      </c>
      <c r="W192" s="108" t="e">
        <f>#REF!*V192</f>
        <v>#REF!</v>
      </c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</row>
    <row r="193" spans="1:253" s="12" customFormat="1" ht="15" customHeight="1">
      <c r="A193" s="128" t="s">
        <v>304</v>
      </c>
      <c r="B193" s="15" t="s">
        <v>262</v>
      </c>
      <c r="C193" s="290">
        <v>5.28</v>
      </c>
      <c r="D193" s="65" t="s">
        <v>1416</v>
      </c>
      <c r="E193" s="27"/>
      <c r="F193" s="25"/>
      <c r="G193" s="25"/>
      <c r="H193" s="209" t="e">
        <f>C193*#REF!</f>
        <v>#REF!</v>
      </c>
      <c r="I193" s="25"/>
      <c r="J193" s="25"/>
      <c r="K193" s="25"/>
      <c r="L193" s="27"/>
      <c r="M193" s="27"/>
      <c r="N193" s="27"/>
      <c r="O193" s="27"/>
      <c r="U193" s="27"/>
      <c r="V193" s="95" t="s">
        <v>1118</v>
      </c>
      <c r="W193" s="108" t="e">
        <f>#REF!*V193</f>
        <v>#REF!</v>
      </c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  <c r="GG193" s="27"/>
      <c r="GH193" s="27"/>
      <c r="GI193" s="27"/>
      <c r="GJ193" s="27"/>
      <c r="GK193" s="27"/>
      <c r="GL193" s="27"/>
      <c r="GM193" s="27"/>
      <c r="GN193" s="27"/>
      <c r="GO193" s="27"/>
      <c r="GP193" s="27"/>
      <c r="GQ193" s="27"/>
      <c r="GR193" s="27"/>
      <c r="GS193" s="27"/>
      <c r="GT193" s="27"/>
      <c r="GU193" s="27"/>
      <c r="GV193" s="27"/>
      <c r="GW193" s="27"/>
      <c r="GX193" s="27"/>
      <c r="GY193" s="27"/>
      <c r="GZ193" s="27"/>
      <c r="HA193" s="27"/>
      <c r="HB193" s="27"/>
      <c r="HC193" s="27"/>
      <c r="HD193" s="27"/>
      <c r="HE193" s="27"/>
      <c r="HF193" s="27"/>
      <c r="HG193" s="27"/>
      <c r="HH193" s="27"/>
      <c r="HI193" s="27"/>
      <c r="HJ193" s="27"/>
      <c r="HK193" s="27"/>
      <c r="HL193" s="27"/>
      <c r="HM193" s="27"/>
      <c r="HN193" s="27"/>
      <c r="HO193" s="27"/>
      <c r="HP193" s="27"/>
      <c r="HQ193" s="27"/>
      <c r="HR193" s="27"/>
      <c r="HS193" s="27"/>
      <c r="HT193" s="27"/>
      <c r="HU193" s="27"/>
      <c r="HV193" s="27"/>
      <c r="HW193" s="27"/>
      <c r="HX193" s="27"/>
      <c r="HY193" s="27"/>
      <c r="HZ193" s="27"/>
      <c r="IA193" s="27"/>
      <c r="IB193" s="27"/>
      <c r="IC193" s="27"/>
      <c r="ID193" s="27"/>
      <c r="IE193" s="27"/>
      <c r="IF193" s="27"/>
      <c r="IG193" s="27"/>
      <c r="IH193" s="27"/>
      <c r="II193" s="27"/>
      <c r="IJ193" s="27"/>
      <c r="IK193" s="27"/>
      <c r="IL193" s="27"/>
      <c r="IM193" s="27"/>
      <c r="IN193" s="27"/>
      <c r="IO193" s="27"/>
      <c r="IP193" s="27"/>
      <c r="IQ193" s="27"/>
      <c r="IR193" s="27"/>
      <c r="IS193" s="27"/>
    </row>
    <row r="194" spans="1:253" s="12" customFormat="1" ht="15" customHeight="1">
      <c r="A194" s="128" t="s">
        <v>305</v>
      </c>
      <c r="B194" s="15" t="s">
        <v>263</v>
      </c>
      <c r="C194" s="290">
        <v>5.28</v>
      </c>
      <c r="D194" s="65" t="s">
        <v>1416</v>
      </c>
      <c r="E194" s="27"/>
      <c r="F194" s="25"/>
      <c r="G194" s="25"/>
      <c r="H194" s="209" t="e">
        <f>C194*#REF!</f>
        <v>#REF!</v>
      </c>
      <c r="I194" s="25"/>
      <c r="J194" s="25"/>
      <c r="K194" s="25"/>
      <c r="L194" s="27"/>
      <c r="M194" s="27"/>
      <c r="N194" s="27"/>
      <c r="O194" s="27"/>
      <c r="U194" s="27"/>
      <c r="V194" s="95" t="s">
        <v>1118</v>
      </c>
      <c r="W194" s="108" t="e">
        <f>#REF!*V194</f>
        <v>#REF!</v>
      </c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  <c r="HD194" s="27"/>
      <c r="HE194" s="27"/>
      <c r="HF194" s="27"/>
      <c r="HG194" s="27"/>
      <c r="HH194" s="27"/>
      <c r="HI194" s="27"/>
      <c r="HJ194" s="27"/>
      <c r="HK194" s="27"/>
      <c r="HL194" s="27"/>
      <c r="HM194" s="27"/>
      <c r="HN194" s="27"/>
      <c r="HO194" s="27"/>
      <c r="HP194" s="27"/>
      <c r="HQ194" s="27"/>
      <c r="HR194" s="27"/>
      <c r="HS194" s="27"/>
      <c r="HT194" s="27"/>
      <c r="HU194" s="27"/>
      <c r="HV194" s="27"/>
      <c r="HW194" s="27"/>
      <c r="HX194" s="27"/>
      <c r="HY194" s="27"/>
      <c r="HZ194" s="27"/>
      <c r="IA194" s="27"/>
      <c r="IB194" s="27"/>
      <c r="IC194" s="27"/>
      <c r="ID194" s="27"/>
      <c r="IE194" s="27"/>
      <c r="IF194" s="27"/>
      <c r="IG194" s="27"/>
      <c r="IH194" s="27"/>
      <c r="II194" s="27"/>
      <c r="IJ194" s="27"/>
      <c r="IK194" s="27"/>
      <c r="IL194" s="27"/>
      <c r="IM194" s="27"/>
      <c r="IN194" s="27"/>
      <c r="IO194" s="27"/>
      <c r="IP194" s="27"/>
      <c r="IQ194" s="27"/>
      <c r="IR194" s="27"/>
      <c r="IS194" s="27"/>
    </row>
    <row r="195" spans="1:253" s="12" customFormat="1" ht="15" customHeight="1">
      <c r="A195" s="128" t="s">
        <v>306</v>
      </c>
      <c r="B195" s="15" t="s">
        <v>264</v>
      </c>
      <c r="C195" s="290">
        <v>5.28</v>
      </c>
      <c r="D195" s="65" t="s">
        <v>1416</v>
      </c>
      <c r="E195" s="27"/>
      <c r="F195" s="25"/>
      <c r="G195" s="25"/>
      <c r="H195" s="209" t="e">
        <f>C195*#REF!</f>
        <v>#REF!</v>
      </c>
      <c r="I195" s="25"/>
      <c r="J195" s="25"/>
      <c r="K195" s="25"/>
      <c r="L195" s="27"/>
      <c r="M195" s="27"/>
      <c r="N195" s="27"/>
      <c r="O195" s="27"/>
      <c r="U195" s="27"/>
      <c r="V195" s="95" t="s">
        <v>1118</v>
      </c>
      <c r="W195" s="108" t="e">
        <f>#REF!*V195</f>
        <v>#REF!</v>
      </c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  <c r="HD195" s="27"/>
      <c r="HE195" s="27"/>
      <c r="HF195" s="27"/>
      <c r="HG195" s="27"/>
      <c r="HH195" s="27"/>
      <c r="HI195" s="27"/>
      <c r="HJ195" s="27"/>
      <c r="HK195" s="27"/>
      <c r="HL195" s="27"/>
      <c r="HM195" s="27"/>
      <c r="HN195" s="27"/>
      <c r="HO195" s="27"/>
      <c r="HP195" s="27"/>
      <c r="HQ195" s="27"/>
      <c r="HR195" s="27"/>
      <c r="HS195" s="27"/>
      <c r="HT195" s="27"/>
      <c r="HU195" s="27"/>
      <c r="HV195" s="27"/>
      <c r="HW195" s="27"/>
      <c r="HX195" s="27"/>
      <c r="HY195" s="27"/>
      <c r="HZ195" s="27"/>
      <c r="IA195" s="27"/>
      <c r="IB195" s="27"/>
      <c r="IC195" s="27"/>
      <c r="ID195" s="27"/>
      <c r="IE195" s="27"/>
      <c r="IF195" s="27"/>
      <c r="IG195" s="27"/>
      <c r="IH195" s="27"/>
      <c r="II195" s="27"/>
      <c r="IJ195" s="27"/>
      <c r="IK195" s="27"/>
      <c r="IL195" s="27"/>
      <c r="IM195" s="27"/>
      <c r="IN195" s="27"/>
      <c r="IO195" s="27"/>
      <c r="IP195" s="27"/>
      <c r="IQ195" s="27"/>
      <c r="IR195" s="27"/>
      <c r="IS195" s="27"/>
    </row>
    <row r="196" spans="1:253" s="12" customFormat="1" ht="15" customHeight="1">
      <c r="A196" s="128" t="s">
        <v>307</v>
      </c>
      <c r="B196" s="15" t="s">
        <v>265</v>
      </c>
      <c r="C196" s="290">
        <v>5.28</v>
      </c>
      <c r="D196" s="65" t="s">
        <v>1416</v>
      </c>
      <c r="E196" s="27"/>
      <c r="F196" s="25"/>
      <c r="G196" s="25"/>
      <c r="H196" s="209" t="e">
        <f>C196*#REF!</f>
        <v>#REF!</v>
      </c>
      <c r="I196" s="25"/>
      <c r="J196" s="25"/>
      <c r="K196" s="25"/>
      <c r="L196" s="27"/>
      <c r="M196" s="27"/>
      <c r="N196" s="27"/>
      <c r="O196" s="27"/>
      <c r="U196" s="27"/>
      <c r="V196" s="95" t="s">
        <v>1118</v>
      </c>
      <c r="W196" s="108" t="e">
        <f>#REF!*V196</f>
        <v>#REF!</v>
      </c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  <c r="HD196" s="27"/>
      <c r="HE196" s="27"/>
      <c r="HF196" s="27"/>
      <c r="HG196" s="27"/>
      <c r="HH196" s="27"/>
      <c r="HI196" s="27"/>
      <c r="HJ196" s="27"/>
      <c r="HK196" s="27"/>
      <c r="HL196" s="27"/>
      <c r="HM196" s="27"/>
      <c r="HN196" s="27"/>
      <c r="HO196" s="27"/>
      <c r="HP196" s="27"/>
      <c r="HQ196" s="27"/>
      <c r="HR196" s="27"/>
      <c r="HS196" s="27"/>
      <c r="HT196" s="27"/>
      <c r="HU196" s="27"/>
      <c r="HV196" s="27"/>
      <c r="HW196" s="27"/>
      <c r="HX196" s="27"/>
      <c r="HY196" s="27"/>
      <c r="HZ196" s="27"/>
      <c r="IA196" s="27"/>
      <c r="IB196" s="27"/>
      <c r="IC196" s="27"/>
      <c r="ID196" s="27"/>
      <c r="IE196" s="27"/>
      <c r="IF196" s="27"/>
      <c r="IG196" s="27"/>
      <c r="IH196" s="27"/>
      <c r="II196" s="27"/>
      <c r="IJ196" s="27"/>
      <c r="IK196" s="27"/>
      <c r="IL196" s="27"/>
      <c r="IM196" s="27"/>
      <c r="IN196" s="27"/>
      <c r="IO196" s="27"/>
      <c r="IP196" s="27"/>
      <c r="IQ196" s="27"/>
      <c r="IR196" s="27"/>
      <c r="IS196" s="27"/>
    </row>
    <row r="197" spans="1:253" s="12" customFormat="1" ht="15" customHeight="1">
      <c r="A197" s="128" t="s">
        <v>308</v>
      </c>
      <c r="B197" s="15" t="s">
        <v>266</v>
      </c>
      <c r="C197" s="290">
        <v>5.28</v>
      </c>
      <c r="D197" s="65" t="s">
        <v>1416</v>
      </c>
      <c r="E197" s="27"/>
      <c r="F197" s="25"/>
      <c r="G197" s="25"/>
      <c r="H197" s="209" t="e">
        <f>C197*#REF!</f>
        <v>#REF!</v>
      </c>
      <c r="I197" s="25"/>
      <c r="J197" s="25"/>
      <c r="K197" s="25"/>
      <c r="L197" s="27"/>
      <c r="M197" s="27"/>
      <c r="N197" s="27"/>
      <c r="O197" s="27"/>
      <c r="U197" s="27"/>
      <c r="V197" s="95" t="s">
        <v>1118</v>
      </c>
      <c r="W197" s="108" t="e">
        <f>#REF!*V197</f>
        <v>#REF!</v>
      </c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  <c r="HS197" s="27"/>
      <c r="HT197" s="27"/>
      <c r="HU197" s="27"/>
      <c r="HV197" s="27"/>
      <c r="HW197" s="27"/>
      <c r="HX197" s="27"/>
      <c r="HY197" s="27"/>
      <c r="HZ197" s="27"/>
      <c r="IA197" s="27"/>
      <c r="IB197" s="27"/>
      <c r="IC197" s="27"/>
      <c r="ID197" s="27"/>
      <c r="IE197" s="27"/>
      <c r="IF197" s="27"/>
      <c r="IG197" s="27"/>
      <c r="IH197" s="27"/>
      <c r="II197" s="27"/>
      <c r="IJ197" s="27"/>
      <c r="IK197" s="27"/>
      <c r="IL197" s="27"/>
      <c r="IM197" s="27"/>
      <c r="IN197" s="27"/>
      <c r="IO197" s="27"/>
      <c r="IP197" s="27"/>
      <c r="IQ197" s="27"/>
      <c r="IR197" s="27"/>
      <c r="IS197" s="27"/>
    </row>
    <row r="198" spans="1:253" s="12" customFormat="1" ht="15" customHeight="1">
      <c r="A198" s="128" t="s">
        <v>309</v>
      </c>
      <c r="B198" s="15" t="s">
        <v>267</v>
      </c>
      <c r="C198" s="290">
        <v>5.28</v>
      </c>
      <c r="D198" s="65" t="s">
        <v>1416</v>
      </c>
      <c r="E198" s="27"/>
      <c r="F198" s="25"/>
      <c r="G198" s="25"/>
      <c r="H198" s="209" t="e">
        <f>C198*#REF!</f>
        <v>#REF!</v>
      </c>
      <c r="I198" s="25"/>
      <c r="J198" s="25"/>
      <c r="K198" s="25"/>
      <c r="L198" s="27"/>
      <c r="M198" s="27"/>
      <c r="N198" s="27"/>
      <c r="O198" s="27"/>
      <c r="U198" s="27"/>
      <c r="V198" s="95" t="s">
        <v>1118</v>
      </c>
      <c r="W198" s="108" t="e">
        <f>#REF!*V198</f>
        <v>#REF!</v>
      </c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  <c r="HD198" s="27"/>
      <c r="HE198" s="27"/>
      <c r="HF198" s="27"/>
      <c r="HG198" s="27"/>
      <c r="HH198" s="27"/>
      <c r="HI198" s="27"/>
      <c r="HJ198" s="27"/>
      <c r="HK198" s="27"/>
      <c r="HL198" s="27"/>
      <c r="HM198" s="27"/>
      <c r="HN198" s="27"/>
      <c r="HO198" s="27"/>
      <c r="HP198" s="27"/>
      <c r="HQ198" s="27"/>
      <c r="HR198" s="27"/>
      <c r="HS198" s="27"/>
      <c r="HT198" s="27"/>
      <c r="HU198" s="27"/>
      <c r="HV198" s="27"/>
      <c r="HW198" s="27"/>
      <c r="HX198" s="27"/>
      <c r="HY198" s="27"/>
      <c r="HZ198" s="27"/>
      <c r="IA198" s="27"/>
      <c r="IB198" s="27"/>
      <c r="IC198" s="27"/>
      <c r="ID198" s="27"/>
      <c r="IE198" s="27"/>
      <c r="IF198" s="27"/>
      <c r="IG198" s="27"/>
      <c r="IH198" s="27"/>
      <c r="II198" s="27"/>
      <c r="IJ198" s="27"/>
      <c r="IK198" s="27"/>
      <c r="IL198" s="27"/>
      <c r="IM198" s="27"/>
      <c r="IN198" s="27"/>
      <c r="IO198" s="27"/>
      <c r="IP198" s="27"/>
      <c r="IQ198" s="27"/>
      <c r="IR198" s="27"/>
      <c r="IS198" s="27"/>
    </row>
    <row r="199" spans="1:253" s="12" customFormat="1" ht="15" customHeight="1">
      <c r="A199" s="128" t="s">
        <v>310</v>
      </c>
      <c r="B199" s="15" t="s">
        <v>268</v>
      </c>
      <c r="C199" s="290">
        <v>5.28</v>
      </c>
      <c r="D199" s="65" t="s">
        <v>1416</v>
      </c>
      <c r="E199" s="27"/>
      <c r="F199" s="25"/>
      <c r="G199" s="25"/>
      <c r="H199" s="209" t="e">
        <f>C199*#REF!</f>
        <v>#REF!</v>
      </c>
      <c r="I199" s="25"/>
      <c r="J199" s="25"/>
      <c r="K199" s="25"/>
      <c r="L199" s="27"/>
      <c r="M199" s="27"/>
      <c r="N199" s="27"/>
      <c r="O199" s="27"/>
      <c r="U199" s="27"/>
      <c r="V199" s="95" t="s">
        <v>1118</v>
      </c>
      <c r="W199" s="108" t="e">
        <f>#REF!*V199</f>
        <v>#REF!</v>
      </c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  <c r="HD199" s="27"/>
      <c r="HE199" s="27"/>
      <c r="HF199" s="27"/>
      <c r="HG199" s="27"/>
      <c r="HH199" s="27"/>
      <c r="HI199" s="27"/>
      <c r="HJ199" s="27"/>
      <c r="HK199" s="27"/>
      <c r="HL199" s="27"/>
      <c r="HM199" s="27"/>
      <c r="HN199" s="27"/>
      <c r="HO199" s="27"/>
      <c r="HP199" s="27"/>
      <c r="HQ199" s="27"/>
      <c r="HR199" s="27"/>
      <c r="HS199" s="27"/>
      <c r="HT199" s="27"/>
      <c r="HU199" s="27"/>
      <c r="HV199" s="27"/>
      <c r="HW199" s="27"/>
      <c r="HX199" s="27"/>
      <c r="HY199" s="27"/>
      <c r="HZ199" s="27"/>
      <c r="IA199" s="27"/>
      <c r="IB199" s="27"/>
      <c r="IC199" s="27"/>
      <c r="ID199" s="27"/>
      <c r="IE199" s="27"/>
      <c r="IF199" s="27"/>
      <c r="IG199" s="27"/>
      <c r="IH199" s="27"/>
      <c r="II199" s="27"/>
      <c r="IJ199" s="27"/>
      <c r="IK199" s="27"/>
      <c r="IL199" s="27"/>
      <c r="IM199" s="27"/>
      <c r="IN199" s="27"/>
      <c r="IO199" s="27"/>
      <c r="IP199" s="27"/>
      <c r="IQ199" s="27"/>
      <c r="IR199" s="27"/>
      <c r="IS199" s="27"/>
    </row>
    <row r="200" spans="1:253" s="12" customFormat="1" ht="15" customHeight="1">
      <c r="A200" s="128" t="s">
        <v>311</v>
      </c>
      <c r="B200" s="15" t="s">
        <v>533</v>
      </c>
      <c r="C200" s="290">
        <v>5.28</v>
      </c>
      <c r="D200" s="65" t="s">
        <v>1416</v>
      </c>
      <c r="E200" s="27"/>
      <c r="F200" s="25"/>
      <c r="G200" s="25"/>
      <c r="H200" s="209" t="e">
        <f>C200*#REF!</f>
        <v>#REF!</v>
      </c>
      <c r="I200" s="25"/>
      <c r="J200" s="25"/>
      <c r="K200" s="25"/>
      <c r="L200" s="27"/>
      <c r="M200" s="27"/>
      <c r="N200" s="27"/>
      <c r="O200" s="27"/>
      <c r="U200" s="27"/>
      <c r="V200" s="95" t="s">
        <v>1118</v>
      </c>
      <c r="W200" s="108" t="e">
        <f>#REF!*V200</f>
        <v>#REF!</v>
      </c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  <c r="HD200" s="27"/>
      <c r="HE200" s="27"/>
      <c r="HF200" s="27"/>
      <c r="HG200" s="27"/>
      <c r="HH200" s="27"/>
      <c r="HI200" s="27"/>
      <c r="HJ200" s="27"/>
      <c r="HK200" s="27"/>
      <c r="HL200" s="27"/>
      <c r="HM200" s="27"/>
      <c r="HN200" s="27"/>
      <c r="HO200" s="27"/>
      <c r="HP200" s="27"/>
      <c r="HQ200" s="27"/>
      <c r="HR200" s="27"/>
      <c r="HS200" s="27"/>
      <c r="HT200" s="27"/>
      <c r="HU200" s="27"/>
      <c r="HV200" s="27"/>
      <c r="HW200" s="27"/>
      <c r="HX200" s="27"/>
      <c r="HY200" s="27"/>
      <c r="HZ200" s="27"/>
      <c r="IA200" s="27"/>
      <c r="IB200" s="27"/>
      <c r="IC200" s="27"/>
      <c r="ID200" s="27"/>
      <c r="IE200" s="27"/>
      <c r="IF200" s="27"/>
      <c r="IG200" s="27"/>
      <c r="IH200" s="27"/>
      <c r="II200" s="27"/>
      <c r="IJ200" s="27"/>
      <c r="IK200" s="27"/>
      <c r="IL200" s="27"/>
      <c r="IM200" s="27"/>
      <c r="IN200" s="27"/>
      <c r="IO200" s="27"/>
      <c r="IP200" s="27"/>
      <c r="IQ200" s="27"/>
      <c r="IR200" s="27"/>
      <c r="IS200" s="27"/>
    </row>
    <row r="201" spans="1:253" s="12" customFormat="1" ht="15" customHeight="1">
      <c r="A201" s="128" t="s">
        <v>312</v>
      </c>
      <c r="B201" s="15" t="s">
        <v>269</v>
      </c>
      <c r="C201" s="290">
        <v>5.28</v>
      </c>
      <c r="D201" s="65" t="s">
        <v>1416</v>
      </c>
      <c r="E201" s="27"/>
      <c r="F201" s="25"/>
      <c r="G201" s="25"/>
      <c r="H201" s="209" t="e">
        <f>C201*#REF!</f>
        <v>#REF!</v>
      </c>
      <c r="I201" s="25"/>
      <c r="J201" s="25"/>
      <c r="K201" s="25"/>
      <c r="L201" s="27"/>
      <c r="M201" s="27"/>
      <c r="N201" s="27"/>
      <c r="O201" s="27"/>
      <c r="U201" s="27"/>
      <c r="V201" s="95" t="s">
        <v>1118</v>
      </c>
      <c r="W201" s="108" t="e">
        <f>#REF!*V201</f>
        <v>#REF!</v>
      </c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  <c r="HD201" s="27"/>
      <c r="HE201" s="27"/>
      <c r="HF201" s="27"/>
      <c r="HG201" s="27"/>
      <c r="HH201" s="27"/>
      <c r="HI201" s="27"/>
      <c r="HJ201" s="27"/>
      <c r="HK201" s="27"/>
      <c r="HL201" s="27"/>
      <c r="HM201" s="27"/>
      <c r="HN201" s="27"/>
      <c r="HO201" s="27"/>
      <c r="HP201" s="27"/>
      <c r="HQ201" s="27"/>
      <c r="HR201" s="27"/>
      <c r="HS201" s="27"/>
      <c r="HT201" s="27"/>
      <c r="HU201" s="27"/>
      <c r="HV201" s="27"/>
      <c r="HW201" s="27"/>
      <c r="HX201" s="27"/>
      <c r="HY201" s="27"/>
      <c r="HZ201" s="27"/>
      <c r="IA201" s="27"/>
      <c r="IB201" s="27"/>
      <c r="IC201" s="27"/>
      <c r="ID201" s="27"/>
      <c r="IE201" s="27"/>
      <c r="IF201" s="27"/>
      <c r="IG201" s="27"/>
      <c r="IH201" s="27"/>
      <c r="II201" s="27"/>
      <c r="IJ201" s="27"/>
      <c r="IK201" s="27"/>
      <c r="IL201" s="27"/>
      <c r="IM201" s="27"/>
      <c r="IN201" s="27"/>
      <c r="IO201" s="27"/>
      <c r="IP201" s="27"/>
      <c r="IQ201" s="27"/>
      <c r="IR201" s="27"/>
      <c r="IS201" s="27"/>
    </row>
    <row r="202" spans="1:253" s="12" customFormat="1" ht="15" customHeight="1">
      <c r="A202" s="128" t="s">
        <v>313</v>
      </c>
      <c r="B202" s="15" t="s">
        <v>270</v>
      </c>
      <c r="C202" s="290">
        <v>5.28</v>
      </c>
      <c r="D202" s="65" t="s">
        <v>1416</v>
      </c>
      <c r="E202" s="27"/>
      <c r="F202" s="25"/>
      <c r="G202" s="25"/>
      <c r="H202" s="209" t="e">
        <f>C202*#REF!</f>
        <v>#REF!</v>
      </c>
      <c r="I202" s="25"/>
      <c r="J202" s="25"/>
      <c r="K202" s="25"/>
      <c r="L202" s="27"/>
      <c r="M202" s="27"/>
      <c r="N202" s="27"/>
      <c r="O202" s="27"/>
      <c r="U202" s="27"/>
      <c r="V202" s="95" t="s">
        <v>1118</v>
      </c>
      <c r="W202" s="108" t="e">
        <f>#REF!*V202</f>
        <v>#REF!</v>
      </c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  <c r="HD202" s="27"/>
      <c r="HE202" s="27"/>
      <c r="HF202" s="27"/>
      <c r="HG202" s="27"/>
      <c r="HH202" s="27"/>
      <c r="HI202" s="27"/>
      <c r="HJ202" s="27"/>
      <c r="HK202" s="27"/>
      <c r="HL202" s="27"/>
      <c r="HM202" s="27"/>
      <c r="HN202" s="27"/>
      <c r="HO202" s="27"/>
      <c r="HP202" s="27"/>
      <c r="HQ202" s="27"/>
      <c r="HR202" s="27"/>
      <c r="HS202" s="27"/>
      <c r="HT202" s="27"/>
      <c r="HU202" s="27"/>
      <c r="HV202" s="27"/>
      <c r="HW202" s="27"/>
      <c r="HX202" s="27"/>
      <c r="HY202" s="27"/>
      <c r="HZ202" s="27"/>
      <c r="IA202" s="27"/>
      <c r="IB202" s="27"/>
      <c r="IC202" s="27"/>
      <c r="ID202" s="27"/>
      <c r="IE202" s="27"/>
      <c r="IF202" s="27"/>
      <c r="IG202" s="27"/>
      <c r="IH202" s="27"/>
      <c r="II202" s="27"/>
      <c r="IJ202" s="27"/>
      <c r="IK202" s="27"/>
      <c r="IL202" s="27"/>
      <c r="IM202" s="27"/>
      <c r="IN202" s="27"/>
      <c r="IO202" s="27"/>
      <c r="IP202" s="27"/>
      <c r="IQ202" s="27"/>
      <c r="IR202" s="27"/>
      <c r="IS202" s="27"/>
    </row>
    <row r="203" spans="1:253" s="12" customFormat="1" ht="15" customHeight="1">
      <c r="A203" s="128" t="s">
        <v>314</v>
      </c>
      <c r="B203" s="15" t="s">
        <v>271</v>
      </c>
      <c r="C203" s="290">
        <v>5.28</v>
      </c>
      <c r="D203" s="65" t="s">
        <v>1416</v>
      </c>
      <c r="E203" s="27"/>
      <c r="F203" s="25"/>
      <c r="G203" s="25"/>
      <c r="H203" s="209" t="e">
        <f>C203*#REF!</f>
        <v>#REF!</v>
      </c>
      <c r="I203" s="25"/>
      <c r="J203" s="25"/>
      <c r="K203" s="25"/>
      <c r="L203" s="27"/>
      <c r="M203" s="27"/>
      <c r="N203" s="27"/>
      <c r="O203" s="27"/>
      <c r="U203" s="27"/>
      <c r="V203" s="95" t="s">
        <v>1118</v>
      </c>
      <c r="W203" s="108" t="e">
        <f>#REF!*V203</f>
        <v>#REF!</v>
      </c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  <c r="HD203" s="27"/>
      <c r="HE203" s="27"/>
      <c r="HF203" s="27"/>
      <c r="HG203" s="27"/>
      <c r="HH203" s="27"/>
      <c r="HI203" s="27"/>
      <c r="HJ203" s="27"/>
      <c r="HK203" s="27"/>
      <c r="HL203" s="27"/>
      <c r="HM203" s="27"/>
      <c r="HN203" s="27"/>
      <c r="HO203" s="27"/>
      <c r="HP203" s="27"/>
      <c r="HQ203" s="27"/>
      <c r="HR203" s="27"/>
      <c r="HS203" s="27"/>
      <c r="HT203" s="27"/>
      <c r="HU203" s="27"/>
      <c r="HV203" s="27"/>
      <c r="HW203" s="27"/>
      <c r="HX203" s="27"/>
      <c r="HY203" s="27"/>
      <c r="HZ203" s="27"/>
      <c r="IA203" s="27"/>
      <c r="IB203" s="27"/>
      <c r="IC203" s="27"/>
      <c r="ID203" s="27"/>
      <c r="IE203" s="27"/>
      <c r="IF203" s="27"/>
      <c r="IG203" s="27"/>
      <c r="IH203" s="27"/>
      <c r="II203" s="27"/>
      <c r="IJ203" s="27"/>
      <c r="IK203" s="27"/>
      <c r="IL203" s="27"/>
      <c r="IM203" s="27"/>
      <c r="IN203" s="27"/>
      <c r="IO203" s="27"/>
      <c r="IP203" s="27"/>
      <c r="IQ203" s="27"/>
      <c r="IR203" s="27"/>
      <c r="IS203" s="27"/>
    </row>
    <row r="204" spans="1:253" s="12" customFormat="1" ht="15" customHeight="1">
      <c r="A204" s="128" t="s">
        <v>315</v>
      </c>
      <c r="B204" s="15" t="s">
        <v>614</v>
      </c>
      <c r="C204" s="290">
        <v>5.28</v>
      </c>
      <c r="D204" s="65" t="s">
        <v>1416</v>
      </c>
      <c r="E204" s="27"/>
      <c r="F204" s="25"/>
      <c r="G204" s="25"/>
      <c r="H204" s="209" t="e">
        <f>C204*#REF!</f>
        <v>#REF!</v>
      </c>
      <c r="I204" s="25"/>
      <c r="J204" s="25"/>
      <c r="K204" s="25"/>
      <c r="L204" s="27"/>
      <c r="M204" s="27"/>
      <c r="N204" s="27"/>
      <c r="O204" s="27"/>
      <c r="U204" s="27"/>
      <c r="V204" s="95" t="s">
        <v>1118</v>
      </c>
      <c r="W204" s="108" t="e">
        <f>#REF!*V204</f>
        <v>#REF!</v>
      </c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  <c r="HD204" s="27"/>
      <c r="HE204" s="27"/>
      <c r="HF204" s="27"/>
      <c r="HG204" s="27"/>
      <c r="HH204" s="27"/>
      <c r="HI204" s="27"/>
      <c r="HJ204" s="27"/>
      <c r="HK204" s="27"/>
      <c r="HL204" s="27"/>
      <c r="HM204" s="27"/>
      <c r="HN204" s="27"/>
      <c r="HO204" s="27"/>
      <c r="HP204" s="27"/>
      <c r="HQ204" s="27"/>
      <c r="HR204" s="27"/>
      <c r="HS204" s="27"/>
      <c r="HT204" s="27"/>
      <c r="HU204" s="27"/>
      <c r="HV204" s="27"/>
      <c r="HW204" s="27"/>
      <c r="HX204" s="27"/>
      <c r="HY204" s="27"/>
      <c r="HZ204" s="27"/>
      <c r="IA204" s="27"/>
      <c r="IB204" s="27"/>
      <c r="IC204" s="27"/>
      <c r="ID204" s="27"/>
      <c r="IE204" s="27"/>
      <c r="IF204" s="27"/>
      <c r="IG204" s="27"/>
      <c r="IH204" s="27"/>
      <c r="II204" s="27"/>
      <c r="IJ204" s="27"/>
      <c r="IK204" s="27"/>
      <c r="IL204" s="27"/>
      <c r="IM204" s="27"/>
      <c r="IN204" s="27"/>
      <c r="IO204" s="27"/>
      <c r="IP204" s="27"/>
      <c r="IQ204" s="27"/>
      <c r="IR204" s="27"/>
      <c r="IS204" s="27"/>
    </row>
    <row r="205" spans="1:253" s="12" customFormat="1" ht="15" customHeight="1">
      <c r="A205" s="128" t="s">
        <v>316</v>
      </c>
      <c r="B205" s="15" t="s">
        <v>534</v>
      </c>
      <c r="C205" s="290">
        <v>5.28</v>
      </c>
      <c r="D205" s="65" t="s">
        <v>1416</v>
      </c>
      <c r="E205" s="27"/>
      <c r="F205" s="25"/>
      <c r="G205" s="25"/>
      <c r="H205" s="209" t="e">
        <f>C205*#REF!</f>
        <v>#REF!</v>
      </c>
      <c r="I205" s="25"/>
      <c r="J205" s="25"/>
      <c r="K205" s="25"/>
      <c r="L205" s="27"/>
      <c r="M205" s="27"/>
      <c r="N205" s="27"/>
      <c r="O205" s="27"/>
      <c r="U205" s="27"/>
      <c r="V205" s="95" t="s">
        <v>1118</v>
      </c>
      <c r="W205" s="108" t="e">
        <f>#REF!*V205</f>
        <v>#REF!</v>
      </c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  <c r="HD205" s="27"/>
      <c r="HE205" s="27"/>
      <c r="HF205" s="27"/>
      <c r="HG205" s="27"/>
      <c r="HH205" s="27"/>
      <c r="HI205" s="27"/>
      <c r="HJ205" s="27"/>
      <c r="HK205" s="27"/>
      <c r="HL205" s="27"/>
      <c r="HM205" s="27"/>
      <c r="HN205" s="27"/>
      <c r="HO205" s="27"/>
      <c r="HP205" s="27"/>
      <c r="HQ205" s="27"/>
      <c r="HR205" s="27"/>
      <c r="HS205" s="27"/>
      <c r="HT205" s="27"/>
      <c r="HU205" s="27"/>
      <c r="HV205" s="27"/>
      <c r="HW205" s="27"/>
      <c r="HX205" s="27"/>
      <c r="HY205" s="27"/>
      <c r="HZ205" s="27"/>
      <c r="IA205" s="27"/>
      <c r="IB205" s="27"/>
      <c r="IC205" s="27"/>
      <c r="ID205" s="27"/>
      <c r="IE205" s="27"/>
      <c r="IF205" s="27"/>
      <c r="IG205" s="27"/>
      <c r="IH205" s="27"/>
      <c r="II205" s="27"/>
      <c r="IJ205" s="27"/>
      <c r="IK205" s="27"/>
      <c r="IL205" s="27"/>
      <c r="IM205" s="27"/>
      <c r="IN205" s="27"/>
      <c r="IO205" s="27"/>
      <c r="IP205" s="27"/>
      <c r="IQ205" s="27"/>
      <c r="IR205" s="27"/>
      <c r="IS205" s="27"/>
    </row>
    <row r="206" spans="1:253" s="12" customFormat="1" ht="15" customHeight="1">
      <c r="A206" s="128" t="s">
        <v>317</v>
      </c>
      <c r="B206" s="15" t="s">
        <v>535</v>
      </c>
      <c r="C206" s="290">
        <v>5.28</v>
      </c>
      <c r="D206" s="65" t="s">
        <v>1416</v>
      </c>
      <c r="E206" s="27"/>
      <c r="F206" s="25"/>
      <c r="G206" s="25"/>
      <c r="H206" s="209" t="e">
        <f>C206*#REF!</f>
        <v>#REF!</v>
      </c>
      <c r="I206" s="25"/>
      <c r="J206" s="25"/>
      <c r="K206" s="25"/>
      <c r="L206" s="27"/>
      <c r="M206" s="27"/>
      <c r="N206" s="27"/>
      <c r="O206" s="27"/>
      <c r="U206" s="27"/>
      <c r="V206" s="95" t="s">
        <v>1118</v>
      </c>
      <c r="W206" s="108" t="e">
        <f>#REF!*V206</f>
        <v>#REF!</v>
      </c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  <c r="HD206" s="27"/>
      <c r="HE206" s="27"/>
      <c r="HF206" s="27"/>
      <c r="HG206" s="27"/>
      <c r="HH206" s="27"/>
      <c r="HI206" s="27"/>
      <c r="HJ206" s="27"/>
      <c r="HK206" s="27"/>
      <c r="HL206" s="27"/>
      <c r="HM206" s="27"/>
      <c r="HN206" s="27"/>
      <c r="HO206" s="27"/>
      <c r="HP206" s="27"/>
      <c r="HQ206" s="27"/>
      <c r="HR206" s="27"/>
      <c r="HS206" s="27"/>
      <c r="HT206" s="27"/>
      <c r="HU206" s="27"/>
      <c r="HV206" s="27"/>
      <c r="HW206" s="27"/>
      <c r="HX206" s="27"/>
      <c r="HY206" s="27"/>
      <c r="HZ206" s="27"/>
      <c r="IA206" s="27"/>
      <c r="IB206" s="27"/>
      <c r="IC206" s="27"/>
      <c r="ID206" s="27"/>
      <c r="IE206" s="27"/>
      <c r="IF206" s="27"/>
      <c r="IG206" s="27"/>
      <c r="IH206" s="27"/>
      <c r="II206" s="27"/>
      <c r="IJ206" s="27"/>
      <c r="IK206" s="27"/>
      <c r="IL206" s="27"/>
      <c r="IM206" s="27"/>
      <c r="IN206" s="27"/>
      <c r="IO206" s="27"/>
      <c r="IP206" s="27"/>
      <c r="IQ206" s="27"/>
      <c r="IR206" s="27"/>
      <c r="IS206" s="27"/>
    </row>
    <row r="207" spans="1:253" s="12" customFormat="1" ht="15" customHeight="1">
      <c r="A207" s="128" t="s">
        <v>318</v>
      </c>
      <c r="B207" s="15" t="s">
        <v>536</v>
      </c>
      <c r="C207" s="290">
        <v>5.28</v>
      </c>
      <c r="D207" s="65" t="s">
        <v>1416</v>
      </c>
      <c r="E207" s="27"/>
      <c r="F207" s="25"/>
      <c r="G207" s="25"/>
      <c r="H207" s="209" t="e">
        <f>C207*#REF!</f>
        <v>#REF!</v>
      </c>
      <c r="I207" s="25"/>
      <c r="J207" s="25"/>
      <c r="K207" s="25"/>
      <c r="L207" s="27"/>
      <c r="M207" s="27"/>
      <c r="N207" s="27"/>
      <c r="O207" s="27"/>
      <c r="U207" s="27"/>
      <c r="V207" s="95" t="s">
        <v>1118</v>
      </c>
      <c r="W207" s="108" t="e">
        <f>#REF!*V207</f>
        <v>#REF!</v>
      </c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  <c r="HS207" s="27"/>
      <c r="HT207" s="27"/>
      <c r="HU207" s="27"/>
      <c r="HV207" s="27"/>
      <c r="HW207" s="27"/>
      <c r="HX207" s="27"/>
      <c r="HY207" s="27"/>
      <c r="HZ207" s="27"/>
      <c r="IA207" s="27"/>
      <c r="IB207" s="27"/>
      <c r="IC207" s="27"/>
      <c r="ID207" s="27"/>
      <c r="IE207" s="27"/>
      <c r="IF207" s="27"/>
      <c r="IG207" s="27"/>
      <c r="IH207" s="27"/>
      <c r="II207" s="27"/>
      <c r="IJ207" s="27"/>
      <c r="IK207" s="27"/>
      <c r="IL207" s="27"/>
      <c r="IM207" s="27"/>
      <c r="IN207" s="27"/>
      <c r="IO207" s="27"/>
      <c r="IP207" s="27"/>
      <c r="IQ207" s="27"/>
      <c r="IR207" s="27"/>
      <c r="IS207" s="27"/>
    </row>
    <row r="208" spans="1:253" s="12" customFormat="1" ht="15" customHeight="1">
      <c r="A208" s="128" t="s">
        <v>319</v>
      </c>
      <c r="B208" s="15" t="s">
        <v>272</v>
      </c>
      <c r="C208" s="290">
        <v>5.28</v>
      </c>
      <c r="D208" s="65" t="s">
        <v>1416</v>
      </c>
      <c r="E208" s="27"/>
      <c r="F208" s="25"/>
      <c r="G208" s="25"/>
      <c r="H208" s="209" t="e">
        <f>C208*#REF!</f>
        <v>#REF!</v>
      </c>
      <c r="I208" s="25"/>
      <c r="J208" s="25"/>
      <c r="K208" s="25"/>
      <c r="L208" s="27"/>
      <c r="M208" s="27"/>
      <c r="N208" s="27"/>
      <c r="O208" s="27"/>
      <c r="U208" s="27"/>
      <c r="V208" s="95" t="s">
        <v>1118</v>
      </c>
      <c r="W208" s="108" t="e">
        <f>#REF!*V208</f>
        <v>#REF!</v>
      </c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  <c r="HD208" s="27"/>
      <c r="HE208" s="27"/>
      <c r="HF208" s="27"/>
      <c r="HG208" s="27"/>
      <c r="HH208" s="27"/>
      <c r="HI208" s="27"/>
      <c r="HJ208" s="27"/>
      <c r="HK208" s="27"/>
      <c r="HL208" s="27"/>
      <c r="HM208" s="27"/>
      <c r="HN208" s="27"/>
      <c r="HO208" s="27"/>
      <c r="HP208" s="27"/>
      <c r="HQ208" s="27"/>
      <c r="HR208" s="27"/>
      <c r="HS208" s="27"/>
      <c r="HT208" s="27"/>
      <c r="HU208" s="27"/>
      <c r="HV208" s="27"/>
      <c r="HW208" s="27"/>
      <c r="HX208" s="27"/>
      <c r="HY208" s="27"/>
      <c r="HZ208" s="27"/>
      <c r="IA208" s="27"/>
      <c r="IB208" s="27"/>
      <c r="IC208" s="27"/>
      <c r="ID208" s="27"/>
      <c r="IE208" s="27"/>
      <c r="IF208" s="27"/>
      <c r="IG208" s="27"/>
      <c r="IH208" s="27"/>
      <c r="II208" s="27"/>
      <c r="IJ208" s="27"/>
      <c r="IK208" s="27"/>
      <c r="IL208" s="27"/>
      <c r="IM208" s="27"/>
      <c r="IN208" s="27"/>
      <c r="IO208" s="27"/>
      <c r="IP208" s="27"/>
      <c r="IQ208" s="27"/>
      <c r="IR208" s="27"/>
      <c r="IS208" s="27"/>
    </row>
    <row r="209" spans="1:253" s="12" customFormat="1" ht="15" customHeight="1">
      <c r="A209" s="128" t="s">
        <v>320</v>
      </c>
      <c r="B209" s="15" t="s">
        <v>217</v>
      </c>
      <c r="C209" s="290">
        <v>5.28</v>
      </c>
      <c r="D209" s="65" t="s">
        <v>1416</v>
      </c>
      <c r="E209" s="27"/>
      <c r="F209" s="25"/>
      <c r="G209" s="25"/>
      <c r="H209" s="209" t="e">
        <f>C209*#REF!</f>
        <v>#REF!</v>
      </c>
      <c r="I209" s="25"/>
      <c r="J209" s="25"/>
      <c r="K209" s="25"/>
      <c r="L209" s="27"/>
      <c r="M209" s="27"/>
      <c r="N209" s="27"/>
      <c r="O209" s="27"/>
      <c r="U209" s="27"/>
      <c r="V209" s="95" t="s">
        <v>1118</v>
      </c>
      <c r="W209" s="108" t="e">
        <f>#REF!*V209</f>
        <v>#REF!</v>
      </c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  <c r="HD209" s="27"/>
      <c r="HE209" s="27"/>
      <c r="HF209" s="27"/>
      <c r="HG209" s="27"/>
      <c r="HH209" s="27"/>
      <c r="HI209" s="27"/>
      <c r="HJ209" s="27"/>
      <c r="HK209" s="27"/>
      <c r="HL209" s="27"/>
      <c r="HM209" s="27"/>
      <c r="HN209" s="27"/>
      <c r="HO209" s="27"/>
      <c r="HP209" s="27"/>
      <c r="HQ209" s="27"/>
      <c r="HR209" s="27"/>
      <c r="HS209" s="27"/>
      <c r="HT209" s="27"/>
      <c r="HU209" s="27"/>
      <c r="HV209" s="27"/>
      <c r="HW209" s="27"/>
      <c r="HX209" s="27"/>
      <c r="HY209" s="27"/>
      <c r="HZ209" s="27"/>
      <c r="IA209" s="27"/>
      <c r="IB209" s="27"/>
      <c r="IC209" s="27"/>
      <c r="ID209" s="27"/>
      <c r="IE209" s="27"/>
      <c r="IF209" s="27"/>
      <c r="IG209" s="27"/>
      <c r="IH209" s="27"/>
      <c r="II209" s="27"/>
      <c r="IJ209" s="27"/>
      <c r="IK209" s="27"/>
      <c r="IL209" s="27"/>
      <c r="IM209" s="27"/>
      <c r="IN209" s="27"/>
      <c r="IO209" s="27"/>
      <c r="IP209" s="27"/>
      <c r="IQ209" s="27"/>
      <c r="IR209" s="27"/>
      <c r="IS209" s="27"/>
    </row>
    <row r="210" spans="1:253" s="12" customFormat="1" ht="15" customHeight="1">
      <c r="A210" s="128" t="s">
        <v>333</v>
      </c>
      <c r="B210" s="15" t="s">
        <v>338</v>
      </c>
      <c r="C210" s="290">
        <v>5.28</v>
      </c>
      <c r="D210" s="65" t="s">
        <v>1416</v>
      </c>
      <c r="E210" s="27"/>
      <c r="F210" s="25"/>
      <c r="G210" s="25"/>
      <c r="H210" s="209" t="e">
        <f>C210*#REF!</f>
        <v>#REF!</v>
      </c>
      <c r="I210" s="25"/>
      <c r="J210" s="25"/>
      <c r="K210" s="25"/>
      <c r="L210" s="27"/>
      <c r="M210" s="27"/>
      <c r="N210" s="27"/>
      <c r="O210" s="27"/>
      <c r="U210" s="27"/>
      <c r="V210" s="95" t="s">
        <v>1118</v>
      </c>
      <c r="W210" s="108" t="e">
        <f>#REF!*V210</f>
        <v>#REF!</v>
      </c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  <c r="HD210" s="27"/>
      <c r="HE210" s="27"/>
      <c r="HF210" s="27"/>
      <c r="HG210" s="27"/>
      <c r="HH210" s="27"/>
      <c r="HI210" s="27"/>
      <c r="HJ210" s="27"/>
      <c r="HK210" s="27"/>
      <c r="HL210" s="27"/>
      <c r="HM210" s="27"/>
      <c r="HN210" s="27"/>
      <c r="HO210" s="27"/>
      <c r="HP210" s="27"/>
      <c r="HQ210" s="27"/>
      <c r="HR210" s="27"/>
      <c r="HS210" s="27"/>
      <c r="HT210" s="27"/>
      <c r="HU210" s="27"/>
      <c r="HV210" s="27"/>
      <c r="HW210" s="27"/>
      <c r="HX210" s="27"/>
      <c r="HY210" s="27"/>
      <c r="HZ210" s="27"/>
      <c r="IA210" s="27"/>
      <c r="IB210" s="27"/>
      <c r="IC210" s="27"/>
      <c r="ID210" s="27"/>
      <c r="IE210" s="27"/>
      <c r="IF210" s="27"/>
      <c r="IG210" s="27"/>
      <c r="IH210" s="27"/>
      <c r="II210" s="27"/>
      <c r="IJ210" s="27"/>
      <c r="IK210" s="27"/>
      <c r="IL210" s="27"/>
      <c r="IM210" s="27"/>
      <c r="IN210" s="27"/>
      <c r="IO210" s="27"/>
      <c r="IP210" s="27"/>
      <c r="IQ210" s="27"/>
      <c r="IR210" s="27"/>
      <c r="IS210" s="27"/>
    </row>
    <row r="211" spans="1:253" s="12" customFormat="1" ht="15" customHeight="1">
      <c r="A211" s="128" t="s">
        <v>334</v>
      </c>
      <c r="B211" s="15" t="s">
        <v>337</v>
      </c>
      <c r="C211" s="290">
        <v>5.28</v>
      </c>
      <c r="D211" s="65" t="s">
        <v>1416</v>
      </c>
      <c r="E211" s="28"/>
      <c r="F211" s="25"/>
      <c r="G211" s="25"/>
      <c r="H211" s="209" t="e">
        <f>C211*#REF!</f>
        <v>#REF!</v>
      </c>
      <c r="I211" s="25"/>
      <c r="J211" s="25"/>
      <c r="K211" s="25"/>
      <c r="L211" s="27"/>
      <c r="M211" s="27"/>
      <c r="N211" s="27"/>
      <c r="O211" s="27"/>
      <c r="U211" s="27"/>
      <c r="V211" s="95" t="s">
        <v>1118</v>
      </c>
      <c r="W211" s="108" t="e">
        <f>#REF!*V211</f>
        <v>#REF!</v>
      </c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  <c r="HD211" s="27"/>
      <c r="HE211" s="27"/>
      <c r="HF211" s="27"/>
      <c r="HG211" s="27"/>
      <c r="HH211" s="27"/>
      <c r="HI211" s="27"/>
      <c r="HJ211" s="27"/>
      <c r="HK211" s="27"/>
      <c r="HL211" s="27"/>
      <c r="HM211" s="27"/>
      <c r="HN211" s="27"/>
      <c r="HO211" s="27"/>
      <c r="HP211" s="27"/>
      <c r="HQ211" s="27"/>
      <c r="HR211" s="27"/>
      <c r="HS211" s="27"/>
      <c r="HT211" s="27"/>
      <c r="HU211" s="27"/>
      <c r="HV211" s="27"/>
      <c r="HW211" s="27"/>
      <c r="HX211" s="27"/>
      <c r="HY211" s="27"/>
      <c r="HZ211" s="27"/>
      <c r="IA211" s="27"/>
      <c r="IB211" s="27"/>
      <c r="IC211" s="27"/>
      <c r="ID211" s="27"/>
      <c r="IE211" s="27"/>
      <c r="IF211" s="27"/>
      <c r="IG211" s="27"/>
      <c r="IH211" s="27"/>
      <c r="II211" s="27"/>
      <c r="IJ211" s="27"/>
      <c r="IK211" s="27"/>
      <c r="IL211" s="27"/>
      <c r="IM211" s="27"/>
      <c r="IN211" s="27"/>
      <c r="IO211" s="27"/>
      <c r="IP211" s="27"/>
      <c r="IQ211" s="27"/>
      <c r="IR211" s="27"/>
      <c r="IS211" s="27"/>
    </row>
    <row r="212" spans="1:253" s="12" customFormat="1" ht="15" customHeight="1">
      <c r="A212" s="128" t="s">
        <v>335</v>
      </c>
      <c r="B212" s="21" t="s">
        <v>336</v>
      </c>
      <c r="C212" s="302">
        <v>5.28</v>
      </c>
      <c r="D212" s="65" t="s">
        <v>1416</v>
      </c>
      <c r="E212" s="27"/>
      <c r="F212" s="25"/>
      <c r="G212" s="25"/>
      <c r="H212" s="209" t="e">
        <f>C212*#REF!</f>
        <v>#REF!</v>
      </c>
      <c r="I212" s="25"/>
      <c r="J212" s="25"/>
      <c r="K212" s="25"/>
      <c r="L212" s="27"/>
      <c r="M212" s="27"/>
      <c r="N212" s="27"/>
      <c r="O212" s="27"/>
      <c r="U212" s="27"/>
      <c r="V212" s="95" t="s">
        <v>1118</v>
      </c>
      <c r="W212" s="108" t="e">
        <f>#REF!*V212</f>
        <v>#REF!</v>
      </c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  <c r="IL212" s="27"/>
      <c r="IM212" s="27"/>
      <c r="IN212" s="27"/>
      <c r="IO212" s="27"/>
      <c r="IP212" s="27"/>
      <c r="IQ212" s="27"/>
      <c r="IR212" s="27"/>
      <c r="IS212" s="27"/>
    </row>
    <row r="213" spans="1:253" s="12" customFormat="1" ht="15" customHeight="1">
      <c r="A213" s="128" t="s">
        <v>401</v>
      </c>
      <c r="B213" s="56" t="s">
        <v>406</v>
      </c>
      <c r="C213" s="264">
        <v>5.28</v>
      </c>
      <c r="D213" s="65" t="s">
        <v>1416</v>
      </c>
      <c r="E213" s="27"/>
      <c r="F213" s="25"/>
      <c r="G213" s="25"/>
      <c r="H213" s="209" t="e">
        <f>C213*#REF!</f>
        <v>#REF!</v>
      </c>
      <c r="I213" s="25"/>
      <c r="J213" s="25"/>
      <c r="K213" s="25"/>
      <c r="L213" s="27"/>
      <c r="M213" s="27"/>
      <c r="N213" s="27"/>
      <c r="O213" s="27"/>
      <c r="U213" s="27"/>
      <c r="V213" s="95" t="s">
        <v>1118</v>
      </c>
      <c r="W213" s="108" t="e">
        <f>#REF!*V213</f>
        <v>#REF!</v>
      </c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  <c r="HD213" s="27"/>
      <c r="HE213" s="27"/>
      <c r="HF213" s="27"/>
      <c r="HG213" s="27"/>
      <c r="HH213" s="27"/>
      <c r="HI213" s="27"/>
      <c r="HJ213" s="27"/>
      <c r="HK213" s="27"/>
      <c r="HL213" s="27"/>
      <c r="HM213" s="27"/>
      <c r="HN213" s="27"/>
      <c r="HO213" s="27"/>
      <c r="HP213" s="27"/>
      <c r="HQ213" s="27"/>
      <c r="HR213" s="27"/>
      <c r="HS213" s="27"/>
      <c r="HT213" s="27"/>
      <c r="HU213" s="27"/>
      <c r="HV213" s="27"/>
      <c r="HW213" s="27"/>
      <c r="HX213" s="27"/>
      <c r="HY213" s="27"/>
      <c r="HZ213" s="27"/>
      <c r="IA213" s="27"/>
      <c r="IB213" s="27"/>
      <c r="IC213" s="27"/>
      <c r="ID213" s="27"/>
      <c r="IE213" s="27"/>
      <c r="IF213" s="27"/>
      <c r="IG213" s="27"/>
      <c r="IH213" s="27"/>
      <c r="II213" s="27"/>
      <c r="IJ213" s="27"/>
      <c r="IK213" s="27"/>
      <c r="IL213" s="27"/>
      <c r="IM213" s="27"/>
      <c r="IN213" s="27"/>
      <c r="IO213" s="27"/>
      <c r="IP213" s="27"/>
      <c r="IQ213" s="27"/>
      <c r="IR213" s="27"/>
      <c r="IS213" s="27"/>
    </row>
    <row r="214" spans="1:253" s="12" customFormat="1" ht="15" customHeight="1">
      <c r="A214" s="128" t="s">
        <v>402</v>
      </c>
      <c r="B214" s="56" t="s">
        <v>407</v>
      </c>
      <c r="C214" s="264">
        <v>5.28</v>
      </c>
      <c r="D214" s="65" t="s">
        <v>1416</v>
      </c>
      <c r="E214" s="27"/>
      <c r="F214" s="25"/>
      <c r="G214" s="25"/>
      <c r="H214" s="209" t="e">
        <f>C214*#REF!</f>
        <v>#REF!</v>
      </c>
      <c r="I214" s="25"/>
      <c r="J214" s="25"/>
      <c r="K214" s="25"/>
      <c r="L214" s="27"/>
      <c r="M214" s="27"/>
      <c r="N214" s="27"/>
      <c r="O214" s="27"/>
      <c r="U214" s="27"/>
      <c r="V214" s="95" t="s">
        <v>1118</v>
      </c>
      <c r="W214" s="108" t="e">
        <f>#REF!*V214</f>
        <v>#REF!</v>
      </c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  <c r="HD214" s="27"/>
      <c r="HE214" s="27"/>
      <c r="HF214" s="27"/>
      <c r="HG214" s="27"/>
      <c r="HH214" s="27"/>
      <c r="HI214" s="27"/>
      <c r="HJ214" s="27"/>
      <c r="HK214" s="27"/>
      <c r="HL214" s="27"/>
      <c r="HM214" s="27"/>
      <c r="HN214" s="27"/>
      <c r="HO214" s="27"/>
      <c r="HP214" s="27"/>
      <c r="HQ214" s="27"/>
      <c r="HR214" s="27"/>
      <c r="HS214" s="27"/>
      <c r="HT214" s="27"/>
      <c r="HU214" s="27"/>
      <c r="HV214" s="27"/>
      <c r="HW214" s="27"/>
      <c r="HX214" s="27"/>
      <c r="HY214" s="27"/>
      <c r="HZ214" s="27"/>
      <c r="IA214" s="27"/>
      <c r="IB214" s="27"/>
      <c r="IC214" s="27"/>
      <c r="ID214" s="27"/>
      <c r="IE214" s="27"/>
      <c r="IF214" s="27"/>
      <c r="IG214" s="27"/>
      <c r="IH214" s="27"/>
      <c r="II214" s="27"/>
      <c r="IJ214" s="27"/>
      <c r="IK214" s="27"/>
      <c r="IL214" s="27"/>
      <c r="IM214" s="27"/>
      <c r="IN214" s="27"/>
      <c r="IO214" s="27"/>
      <c r="IP214" s="27"/>
      <c r="IQ214" s="27"/>
      <c r="IR214" s="27"/>
      <c r="IS214" s="27"/>
    </row>
    <row r="215" spans="1:253" s="12" customFormat="1" ht="15" customHeight="1">
      <c r="A215" s="128" t="s">
        <v>403</v>
      </c>
      <c r="B215" s="56" t="s">
        <v>409</v>
      </c>
      <c r="C215" s="264">
        <v>5.28</v>
      </c>
      <c r="D215" s="65" t="s">
        <v>1416</v>
      </c>
      <c r="E215" s="27"/>
      <c r="F215" s="25"/>
      <c r="G215" s="25"/>
      <c r="H215" s="209" t="e">
        <f>C215*#REF!</f>
        <v>#REF!</v>
      </c>
      <c r="I215" s="25"/>
      <c r="J215" s="25"/>
      <c r="K215" s="25"/>
      <c r="L215" s="27"/>
      <c r="M215" s="27"/>
      <c r="N215" s="27"/>
      <c r="O215" s="27"/>
      <c r="U215" s="27"/>
      <c r="V215" s="95" t="s">
        <v>1118</v>
      </c>
      <c r="W215" s="108" t="e">
        <f>#REF!*V215</f>
        <v>#REF!</v>
      </c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  <c r="HD215" s="27"/>
      <c r="HE215" s="27"/>
      <c r="HF215" s="27"/>
      <c r="HG215" s="27"/>
      <c r="HH215" s="27"/>
      <c r="HI215" s="27"/>
      <c r="HJ215" s="27"/>
      <c r="HK215" s="27"/>
      <c r="HL215" s="27"/>
      <c r="HM215" s="27"/>
      <c r="HN215" s="27"/>
      <c r="HO215" s="27"/>
      <c r="HP215" s="27"/>
      <c r="HQ215" s="27"/>
      <c r="HR215" s="27"/>
      <c r="HS215" s="27"/>
      <c r="HT215" s="27"/>
      <c r="HU215" s="27"/>
      <c r="HV215" s="27"/>
      <c r="HW215" s="27"/>
      <c r="HX215" s="27"/>
      <c r="HY215" s="27"/>
      <c r="HZ215" s="27"/>
      <c r="IA215" s="27"/>
      <c r="IB215" s="27"/>
      <c r="IC215" s="27"/>
      <c r="ID215" s="27"/>
      <c r="IE215" s="27"/>
      <c r="IF215" s="27"/>
      <c r="IG215" s="27"/>
      <c r="IH215" s="27"/>
      <c r="II215" s="27"/>
      <c r="IJ215" s="27"/>
      <c r="IK215" s="27"/>
      <c r="IL215" s="27"/>
      <c r="IM215" s="27"/>
      <c r="IN215" s="27"/>
      <c r="IO215" s="27"/>
      <c r="IP215" s="27"/>
      <c r="IQ215" s="27"/>
      <c r="IR215" s="27"/>
      <c r="IS215" s="27"/>
    </row>
    <row r="216" spans="1:253" s="12" customFormat="1" ht="15" customHeight="1">
      <c r="A216" s="128" t="s">
        <v>404</v>
      </c>
      <c r="B216" s="56" t="s">
        <v>408</v>
      </c>
      <c r="C216" s="264">
        <v>5.28</v>
      </c>
      <c r="D216" s="65" t="s">
        <v>1416</v>
      </c>
      <c r="E216" s="27"/>
      <c r="F216" s="25"/>
      <c r="G216" s="25"/>
      <c r="H216" s="209" t="e">
        <f>C216*#REF!</f>
        <v>#REF!</v>
      </c>
      <c r="I216" s="25"/>
      <c r="J216" s="25"/>
      <c r="K216" s="25"/>
      <c r="L216" s="27"/>
      <c r="M216" s="27"/>
      <c r="N216" s="27"/>
      <c r="O216" s="27"/>
      <c r="U216" s="27"/>
      <c r="V216" s="95" t="s">
        <v>1118</v>
      </c>
      <c r="W216" s="108" t="e">
        <f>#REF!*V216</f>
        <v>#REF!</v>
      </c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7"/>
      <c r="IO216" s="27"/>
      <c r="IP216" s="27"/>
      <c r="IQ216" s="27"/>
      <c r="IR216" s="27"/>
      <c r="IS216" s="27"/>
    </row>
    <row r="217" spans="1:253" s="12" customFormat="1" ht="15" customHeight="1">
      <c r="A217" s="128" t="s">
        <v>405</v>
      </c>
      <c r="B217" s="56" t="s">
        <v>410</v>
      </c>
      <c r="C217" s="264">
        <v>5.28</v>
      </c>
      <c r="D217" s="65" t="s">
        <v>1416</v>
      </c>
      <c r="E217" s="27"/>
      <c r="F217" s="25"/>
      <c r="G217" s="25"/>
      <c r="H217" s="209" t="e">
        <f>C217*#REF!</f>
        <v>#REF!</v>
      </c>
      <c r="I217" s="25"/>
      <c r="J217" s="25"/>
      <c r="K217" s="25"/>
      <c r="L217" s="27"/>
      <c r="M217" s="27"/>
      <c r="N217" s="27"/>
      <c r="O217" s="27"/>
      <c r="U217" s="27"/>
      <c r="V217" s="95" t="s">
        <v>1118</v>
      </c>
      <c r="W217" s="108" t="e">
        <f>#REF!*V217</f>
        <v>#REF!</v>
      </c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</row>
    <row r="218" spans="1:253" s="12" customFormat="1" ht="15" customHeight="1">
      <c r="A218" s="128" t="s">
        <v>695</v>
      </c>
      <c r="B218" s="56" t="s">
        <v>696</v>
      </c>
      <c r="C218" s="264">
        <v>5.28</v>
      </c>
      <c r="D218" s="65" t="s">
        <v>1416</v>
      </c>
      <c r="E218" s="27"/>
      <c r="F218" s="25"/>
      <c r="G218" s="25"/>
      <c r="H218" s="209" t="e">
        <f>C218*#REF!</f>
        <v>#REF!</v>
      </c>
      <c r="I218" s="25"/>
      <c r="J218" s="25"/>
      <c r="K218" s="25"/>
      <c r="L218" s="27"/>
      <c r="M218" s="27"/>
      <c r="N218" s="27"/>
      <c r="O218" s="27"/>
      <c r="U218" s="27"/>
      <c r="V218" s="95" t="s">
        <v>1118</v>
      </c>
      <c r="W218" s="108" t="e">
        <f>#REF!*V218</f>
        <v>#REF!</v>
      </c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  <c r="IS218" s="27"/>
    </row>
    <row r="219" spans="1:253" s="12" customFormat="1" ht="15" customHeight="1">
      <c r="A219" s="128" t="s">
        <v>697</v>
      </c>
      <c r="B219" s="56" t="s">
        <v>1150</v>
      </c>
      <c r="C219" s="264">
        <v>5.28</v>
      </c>
      <c r="D219" s="65" t="s">
        <v>1416</v>
      </c>
      <c r="E219" s="27"/>
      <c r="F219" s="25"/>
      <c r="G219" s="25"/>
      <c r="H219" s="209" t="e">
        <f>C219*#REF!</f>
        <v>#REF!</v>
      </c>
      <c r="I219" s="25"/>
      <c r="J219" s="25"/>
      <c r="K219" s="25"/>
      <c r="L219" s="27"/>
      <c r="M219" s="27"/>
      <c r="N219" s="27"/>
      <c r="O219" s="27"/>
      <c r="U219" s="27"/>
      <c r="V219" s="95" t="s">
        <v>1118</v>
      </c>
      <c r="W219" s="108" t="e">
        <f>#REF!*V219</f>
        <v>#REF!</v>
      </c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7"/>
      <c r="IO219" s="27"/>
      <c r="IP219" s="27"/>
      <c r="IQ219" s="27"/>
      <c r="IR219" s="27"/>
      <c r="IS219" s="27"/>
    </row>
    <row r="220" spans="1:253" s="12" customFormat="1" ht="15" customHeight="1">
      <c r="A220" s="128" t="s">
        <v>698</v>
      </c>
      <c r="B220" s="56" t="s">
        <v>1151</v>
      </c>
      <c r="C220" s="264">
        <v>5.28</v>
      </c>
      <c r="D220" s="65" t="s">
        <v>1416</v>
      </c>
      <c r="E220" s="27"/>
      <c r="F220" s="25"/>
      <c r="G220" s="25"/>
      <c r="H220" s="209" t="e">
        <f>C220*#REF!</f>
        <v>#REF!</v>
      </c>
      <c r="I220" s="25"/>
      <c r="J220" s="25"/>
      <c r="K220" s="25"/>
      <c r="L220" s="27"/>
      <c r="M220" s="27"/>
      <c r="N220" s="27"/>
      <c r="O220" s="27"/>
      <c r="U220" s="27"/>
      <c r="V220" s="95" t="s">
        <v>1118</v>
      </c>
      <c r="W220" s="108" t="e">
        <f>#REF!*V220</f>
        <v>#REF!</v>
      </c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</row>
    <row r="221" spans="1:253" s="12" customFormat="1" ht="15" customHeight="1">
      <c r="A221" s="128" t="s">
        <v>699</v>
      </c>
      <c r="B221" s="56" t="s">
        <v>700</v>
      </c>
      <c r="C221" s="264">
        <v>5.28</v>
      </c>
      <c r="D221" s="65" t="s">
        <v>1416</v>
      </c>
      <c r="E221" s="27"/>
      <c r="F221" s="25"/>
      <c r="G221" s="25"/>
      <c r="H221" s="209" t="e">
        <f>C221*#REF!</f>
        <v>#REF!</v>
      </c>
      <c r="I221" s="25"/>
      <c r="J221" s="25"/>
      <c r="K221" s="25"/>
      <c r="L221" s="27"/>
      <c r="M221" s="27"/>
      <c r="N221" s="27"/>
      <c r="O221" s="27"/>
      <c r="U221" s="27"/>
      <c r="V221" s="95" t="s">
        <v>1118</v>
      </c>
      <c r="W221" s="108" t="e">
        <f>#REF!*V221</f>
        <v>#REF!</v>
      </c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7"/>
      <c r="IO221" s="27"/>
      <c r="IP221" s="27"/>
      <c r="IQ221" s="27"/>
      <c r="IR221" s="27"/>
      <c r="IS221" s="27"/>
    </row>
    <row r="222" spans="1:253" s="12" customFormat="1" ht="15" customHeight="1">
      <c r="A222" s="128" t="s">
        <v>701</v>
      </c>
      <c r="B222" s="56" t="s">
        <v>702</v>
      </c>
      <c r="C222" s="264">
        <v>5.28</v>
      </c>
      <c r="D222" s="65" t="s">
        <v>1416</v>
      </c>
      <c r="E222" s="27"/>
      <c r="F222" s="25"/>
      <c r="G222" s="25"/>
      <c r="H222" s="209" t="e">
        <f>C222*#REF!</f>
        <v>#REF!</v>
      </c>
      <c r="I222" s="25"/>
      <c r="J222" s="25"/>
      <c r="K222" s="25"/>
      <c r="L222" s="27"/>
      <c r="M222" s="27"/>
      <c r="N222" s="27"/>
      <c r="O222" s="27"/>
      <c r="U222" s="27"/>
      <c r="V222" s="95" t="s">
        <v>1118</v>
      </c>
      <c r="W222" s="108" t="e">
        <f>#REF!*V222</f>
        <v>#REF!</v>
      </c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7"/>
      <c r="IO222" s="27"/>
      <c r="IP222" s="27"/>
      <c r="IQ222" s="27"/>
      <c r="IR222" s="27"/>
      <c r="IS222" s="27"/>
    </row>
    <row r="223" spans="1:253" s="12" customFormat="1" ht="15" customHeight="1">
      <c r="A223" s="128" t="s">
        <v>411</v>
      </c>
      <c r="B223" s="56" t="s">
        <v>417</v>
      </c>
      <c r="C223" s="264">
        <v>5.28</v>
      </c>
      <c r="D223" s="65" t="s">
        <v>1416</v>
      </c>
      <c r="E223" s="27"/>
      <c r="F223" s="25"/>
      <c r="G223" s="25"/>
      <c r="H223" s="209" t="e">
        <f>C223*#REF!</f>
        <v>#REF!</v>
      </c>
      <c r="I223" s="25"/>
      <c r="J223" s="25"/>
      <c r="K223" s="25"/>
      <c r="L223" s="27"/>
      <c r="M223" s="27"/>
      <c r="N223" s="27"/>
      <c r="O223" s="27"/>
      <c r="U223" s="27"/>
      <c r="V223" s="95" t="s">
        <v>1118</v>
      </c>
      <c r="W223" s="108" t="e">
        <f>#REF!*V223</f>
        <v>#REF!</v>
      </c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7"/>
      <c r="IO223" s="27"/>
      <c r="IP223" s="27"/>
      <c r="IQ223" s="27"/>
      <c r="IR223" s="27"/>
      <c r="IS223" s="27"/>
    </row>
    <row r="224" spans="1:253" s="12" customFormat="1" ht="15" customHeight="1">
      <c r="A224" s="128" t="s">
        <v>412</v>
      </c>
      <c r="B224" s="56" t="s">
        <v>418</v>
      </c>
      <c r="C224" s="264">
        <v>5.28</v>
      </c>
      <c r="D224" s="65" t="s">
        <v>1416</v>
      </c>
      <c r="E224" s="27"/>
      <c r="F224" s="25"/>
      <c r="G224" s="25"/>
      <c r="H224" s="209" t="e">
        <f>C224*#REF!</f>
        <v>#REF!</v>
      </c>
      <c r="I224" s="25"/>
      <c r="J224" s="25"/>
      <c r="K224" s="25"/>
      <c r="L224" s="27"/>
      <c r="M224" s="27"/>
      <c r="N224" s="27"/>
      <c r="O224" s="27"/>
      <c r="U224" s="27"/>
      <c r="V224" s="95" t="s">
        <v>1118</v>
      </c>
      <c r="W224" s="108" t="e">
        <f>#REF!*V224</f>
        <v>#REF!</v>
      </c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7"/>
      <c r="IO224" s="27"/>
      <c r="IP224" s="27"/>
      <c r="IQ224" s="27"/>
      <c r="IR224" s="27"/>
      <c r="IS224" s="27"/>
    </row>
    <row r="225" spans="1:253" s="12" customFormat="1" ht="15" customHeight="1">
      <c r="A225" s="128" t="s">
        <v>413</v>
      </c>
      <c r="B225" s="56" t="s">
        <v>419</v>
      </c>
      <c r="C225" s="264">
        <v>5.28</v>
      </c>
      <c r="D225" s="65" t="s">
        <v>1416</v>
      </c>
      <c r="E225" s="27"/>
      <c r="F225" s="25"/>
      <c r="G225" s="25"/>
      <c r="H225" s="209" t="e">
        <f>C225*#REF!</f>
        <v>#REF!</v>
      </c>
      <c r="I225" s="25"/>
      <c r="J225" s="25"/>
      <c r="K225" s="25"/>
      <c r="L225" s="27"/>
      <c r="M225" s="27"/>
      <c r="N225" s="27"/>
      <c r="O225" s="27"/>
      <c r="U225" s="27"/>
      <c r="V225" s="95" t="s">
        <v>1118</v>
      </c>
      <c r="W225" s="108" t="e">
        <f>#REF!*V225</f>
        <v>#REF!</v>
      </c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7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  <c r="HW225" s="27"/>
      <c r="HX225" s="27"/>
      <c r="HY225" s="27"/>
      <c r="HZ225" s="27"/>
      <c r="IA225" s="27"/>
      <c r="IB225" s="27"/>
      <c r="IC225" s="27"/>
      <c r="ID225" s="27"/>
      <c r="IE225" s="27"/>
      <c r="IF225" s="27"/>
      <c r="IG225" s="27"/>
      <c r="IH225" s="27"/>
      <c r="II225" s="27"/>
      <c r="IJ225" s="27"/>
      <c r="IK225" s="27"/>
      <c r="IL225" s="27"/>
      <c r="IM225" s="27"/>
      <c r="IN225" s="27"/>
      <c r="IO225" s="27"/>
      <c r="IP225" s="27"/>
      <c r="IQ225" s="27"/>
      <c r="IR225" s="27"/>
      <c r="IS225" s="27"/>
    </row>
    <row r="226" spans="1:253" s="12" customFormat="1" ht="15" customHeight="1">
      <c r="A226" s="128" t="s">
        <v>414</v>
      </c>
      <c r="B226" s="56" t="s">
        <v>420</v>
      </c>
      <c r="C226" s="264">
        <v>5.28</v>
      </c>
      <c r="D226" s="65" t="s">
        <v>1416</v>
      </c>
      <c r="E226" s="27"/>
      <c r="F226" s="25"/>
      <c r="G226" s="25"/>
      <c r="H226" s="209" t="e">
        <f>C226*#REF!</f>
        <v>#REF!</v>
      </c>
      <c r="I226" s="25"/>
      <c r="J226" s="25"/>
      <c r="K226" s="25"/>
      <c r="L226" s="27"/>
      <c r="M226" s="27"/>
      <c r="N226" s="27"/>
      <c r="O226" s="27"/>
      <c r="U226" s="27"/>
      <c r="V226" s="95" t="s">
        <v>1118</v>
      </c>
      <c r="W226" s="108" t="e">
        <f>#REF!*V226</f>
        <v>#REF!</v>
      </c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  <c r="IS226" s="27"/>
    </row>
    <row r="227" spans="1:253" s="12" customFormat="1" ht="15" customHeight="1">
      <c r="A227" s="128" t="s">
        <v>415</v>
      </c>
      <c r="B227" s="56" t="s">
        <v>421</v>
      </c>
      <c r="C227" s="264">
        <v>5.28</v>
      </c>
      <c r="D227" s="65" t="s">
        <v>1416</v>
      </c>
      <c r="E227" s="27"/>
      <c r="F227" s="25"/>
      <c r="G227" s="25"/>
      <c r="H227" s="209" t="e">
        <f>C227*#REF!</f>
        <v>#REF!</v>
      </c>
      <c r="I227" s="25"/>
      <c r="J227" s="25"/>
      <c r="K227" s="25"/>
      <c r="L227" s="27"/>
      <c r="M227" s="27"/>
      <c r="N227" s="27"/>
      <c r="O227" s="27"/>
      <c r="U227" s="27"/>
      <c r="V227" s="95" t="s">
        <v>1118</v>
      </c>
      <c r="W227" s="108" t="e">
        <f>#REF!*V227</f>
        <v>#REF!</v>
      </c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7"/>
      <c r="IO227" s="27"/>
      <c r="IP227" s="27"/>
      <c r="IQ227" s="27"/>
      <c r="IR227" s="27"/>
      <c r="IS227" s="27"/>
    </row>
    <row r="228" spans="1:253" s="12" customFormat="1" ht="15" customHeight="1">
      <c r="A228" s="128" t="s">
        <v>416</v>
      </c>
      <c r="B228" s="56" t="s">
        <v>422</v>
      </c>
      <c r="C228" s="264">
        <v>5.28</v>
      </c>
      <c r="D228" s="65" t="s">
        <v>1416</v>
      </c>
      <c r="E228" s="27"/>
      <c r="F228" s="25"/>
      <c r="G228" s="25"/>
      <c r="H228" s="209" t="e">
        <f>C228*#REF!</f>
        <v>#REF!</v>
      </c>
      <c r="I228" s="25"/>
      <c r="J228" s="25"/>
      <c r="K228" s="25"/>
      <c r="L228" s="27"/>
      <c r="M228" s="27"/>
      <c r="N228" s="27"/>
      <c r="O228" s="27"/>
      <c r="U228" s="27"/>
      <c r="V228" s="95" t="s">
        <v>1118</v>
      </c>
      <c r="W228" s="108" t="e">
        <f>#REF!*V228</f>
        <v>#REF!</v>
      </c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7"/>
      <c r="IO228" s="27"/>
      <c r="IP228" s="27"/>
      <c r="IQ228" s="27"/>
      <c r="IR228" s="27"/>
      <c r="IS228" s="27"/>
    </row>
    <row r="229" spans="1:253" s="12" customFormat="1" ht="15" customHeight="1">
      <c r="A229" s="128" t="s">
        <v>703</v>
      </c>
      <c r="B229" s="56" t="s">
        <v>704</v>
      </c>
      <c r="C229" s="264">
        <v>5.28</v>
      </c>
      <c r="D229" s="65" t="s">
        <v>1416</v>
      </c>
      <c r="E229" s="27"/>
      <c r="F229" s="25"/>
      <c r="G229" s="25"/>
      <c r="H229" s="209" t="e">
        <f>C229*#REF!</f>
        <v>#REF!</v>
      </c>
      <c r="I229" s="25"/>
      <c r="J229" s="25"/>
      <c r="K229" s="25"/>
      <c r="L229" s="27"/>
      <c r="M229" s="27"/>
      <c r="N229" s="27"/>
      <c r="O229" s="27"/>
      <c r="U229" s="27"/>
      <c r="V229" s="95" t="s">
        <v>1118</v>
      </c>
      <c r="W229" s="108" t="e">
        <f>#REF!*V229</f>
        <v>#REF!</v>
      </c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</row>
    <row r="230" spans="1:253" s="12" customFormat="1" ht="15" customHeight="1">
      <c r="A230" s="128" t="s">
        <v>705</v>
      </c>
      <c r="B230" s="56" t="s">
        <v>706</v>
      </c>
      <c r="C230" s="264">
        <v>5.28</v>
      </c>
      <c r="D230" s="65" t="s">
        <v>1416</v>
      </c>
      <c r="E230" s="27"/>
      <c r="F230" s="25"/>
      <c r="G230" s="25"/>
      <c r="H230" s="209" t="e">
        <f>C230*#REF!</f>
        <v>#REF!</v>
      </c>
      <c r="I230" s="25"/>
      <c r="J230" s="25"/>
      <c r="K230" s="25"/>
      <c r="L230" s="27"/>
      <c r="M230" s="27"/>
      <c r="N230" s="27"/>
      <c r="O230" s="27"/>
      <c r="U230" s="27"/>
      <c r="V230" s="95" t="s">
        <v>1118</v>
      </c>
      <c r="W230" s="108" t="e">
        <f>#REF!*V230</f>
        <v>#REF!</v>
      </c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27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  <c r="HW230" s="27"/>
      <c r="HX230" s="27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</row>
    <row r="231" spans="1:253" s="12" customFormat="1" ht="15" customHeight="1">
      <c r="A231" s="128" t="s">
        <v>707</v>
      </c>
      <c r="B231" s="56" t="s">
        <v>708</v>
      </c>
      <c r="C231" s="264">
        <v>5.28</v>
      </c>
      <c r="D231" s="65" t="s">
        <v>1416</v>
      </c>
      <c r="E231" s="27"/>
      <c r="F231" s="25"/>
      <c r="G231" s="25"/>
      <c r="H231" s="209" t="e">
        <f>C231*#REF!</f>
        <v>#REF!</v>
      </c>
      <c r="I231" s="25"/>
      <c r="J231" s="25"/>
      <c r="K231" s="25"/>
      <c r="L231" s="27"/>
      <c r="M231" s="27"/>
      <c r="N231" s="27"/>
      <c r="O231" s="27"/>
      <c r="U231" s="27"/>
      <c r="V231" s="95" t="s">
        <v>1118</v>
      </c>
      <c r="W231" s="108" t="e">
        <f>#REF!*V231</f>
        <v>#REF!</v>
      </c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</row>
    <row r="232" spans="1:253" s="12" customFormat="1" ht="15" customHeight="1">
      <c r="A232" s="128" t="s">
        <v>709</v>
      </c>
      <c r="B232" s="56" t="s">
        <v>710</v>
      </c>
      <c r="C232" s="264">
        <v>5.28</v>
      </c>
      <c r="D232" s="65" t="s">
        <v>1416</v>
      </c>
      <c r="E232" s="27"/>
      <c r="F232" s="25"/>
      <c r="G232" s="25"/>
      <c r="H232" s="209" t="e">
        <f>C232*#REF!</f>
        <v>#REF!</v>
      </c>
      <c r="I232" s="25"/>
      <c r="J232" s="25"/>
      <c r="K232" s="25"/>
      <c r="L232" s="27"/>
      <c r="M232" s="27"/>
      <c r="N232" s="27"/>
      <c r="O232" s="27"/>
      <c r="U232" s="27"/>
      <c r="V232" s="95" t="s">
        <v>1118</v>
      </c>
      <c r="W232" s="108" t="e">
        <f>#REF!*V232</f>
        <v>#REF!</v>
      </c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</row>
    <row r="233" spans="1:253" s="12" customFormat="1" ht="15" customHeight="1">
      <c r="A233" s="128" t="s">
        <v>423</v>
      </c>
      <c r="B233" s="56" t="s">
        <v>429</v>
      </c>
      <c r="C233" s="264">
        <v>5.28</v>
      </c>
      <c r="D233" s="65" t="s">
        <v>1416</v>
      </c>
      <c r="E233" s="27"/>
      <c r="F233" s="25"/>
      <c r="G233" s="25"/>
      <c r="H233" s="209" t="e">
        <f>C233*#REF!</f>
        <v>#REF!</v>
      </c>
      <c r="I233" s="25"/>
      <c r="J233" s="25"/>
      <c r="K233" s="25"/>
      <c r="L233" s="27"/>
      <c r="M233" s="27"/>
      <c r="N233" s="27"/>
      <c r="O233" s="27"/>
      <c r="U233" s="27"/>
      <c r="V233" s="95" t="s">
        <v>1118</v>
      </c>
      <c r="W233" s="108" t="e">
        <f>#REF!*V233</f>
        <v>#REF!</v>
      </c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  <c r="HD233" s="27"/>
      <c r="HE233" s="27"/>
      <c r="HF233" s="27"/>
      <c r="HG233" s="27"/>
      <c r="HH233" s="27"/>
      <c r="HI233" s="27"/>
      <c r="HJ233" s="27"/>
      <c r="HK233" s="27"/>
      <c r="HL233" s="27"/>
      <c r="HM233" s="27"/>
      <c r="HN233" s="27"/>
      <c r="HO233" s="27"/>
      <c r="HP233" s="27"/>
      <c r="HQ233" s="27"/>
      <c r="HR233" s="27"/>
      <c r="HS233" s="27"/>
      <c r="HT233" s="27"/>
      <c r="HU233" s="27"/>
      <c r="HV233" s="27"/>
      <c r="HW233" s="27"/>
      <c r="HX233" s="27"/>
      <c r="HY233" s="27"/>
      <c r="HZ233" s="27"/>
      <c r="IA233" s="27"/>
      <c r="IB233" s="27"/>
      <c r="IC233" s="27"/>
      <c r="ID233" s="27"/>
      <c r="IE233" s="27"/>
      <c r="IF233" s="27"/>
      <c r="IG233" s="27"/>
      <c r="IH233" s="27"/>
      <c r="II233" s="27"/>
      <c r="IJ233" s="27"/>
      <c r="IK233" s="27"/>
      <c r="IL233" s="27"/>
      <c r="IM233" s="27"/>
      <c r="IN233" s="27"/>
      <c r="IO233" s="27"/>
      <c r="IP233" s="27"/>
      <c r="IQ233" s="27"/>
      <c r="IR233" s="27"/>
      <c r="IS233" s="27"/>
    </row>
    <row r="234" spans="1:253" s="12" customFormat="1" ht="15" customHeight="1">
      <c r="A234" s="128" t="s">
        <v>424</v>
      </c>
      <c r="B234" s="56" t="s">
        <v>430</v>
      </c>
      <c r="C234" s="264">
        <v>5.28</v>
      </c>
      <c r="D234" s="65" t="s">
        <v>1416</v>
      </c>
      <c r="E234" s="27"/>
      <c r="F234" s="25"/>
      <c r="G234" s="25"/>
      <c r="H234" s="209" t="e">
        <f>C234*#REF!</f>
        <v>#REF!</v>
      </c>
      <c r="I234" s="25"/>
      <c r="J234" s="25"/>
      <c r="K234" s="25"/>
      <c r="L234" s="27"/>
      <c r="M234" s="27"/>
      <c r="N234" s="27"/>
      <c r="O234" s="27"/>
      <c r="U234" s="27"/>
      <c r="V234" s="95" t="s">
        <v>1118</v>
      </c>
      <c r="W234" s="108" t="e">
        <f>#REF!*V234</f>
        <v>#REF!</v>
      </c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  <c r="HD234" s="27"/>
      <c r="HE234" s="27"/>
      <c r="HF234" s="27"/>
      <c r="HG234" s="27"/>
      <c r="HH234" s="27"/>
      <c r="HI234" s="27"/>
      <c r="HJ234" s="27"/>
      <c r="HK234" s="27"/>
      <c r="HL234" s="27"/>
      <c r="HM234" s="27"/>
      <c r="HN234" s="27"/>
      <c r="HO234" s="27"/>
      <c r="HP234" s="27"/>
      <c r="HQ234" s="27"/>
      <c r="HR234" s="27"/>
      <c r="HS234" s="27"/>
      <c r="HT234" s="27"/>
      <c r="HU234" s="27"/>
      <c r="HV234" s="27"/>
      <c r="HW234" s="27"/>
      <c r="HX234" s="27"/>
      <c r="HY234" s="27"/>
      <c r="HZ234" s="27"/>
      <c r="IA234" s="27"/>
      <c r="IB234" s="27"/>
      <c r="IC234" s="27"/>
      <c r="ID234" s="27"/>
      <c r="IE234" s="27"/>
      <c r="IF234" s="27"/>
      <c r="IG234" s="27"/>
      <c r="IH234" s="27"/>
      <c r="II234" s="27"/>
      <c r="IJ234" s="27"/>
      <c r="IK234" s="27"/>
      <c r="IL234" s="27"/>
      <c r="IM234" s="27"/>
      <c r="IN234" s="27"/>
      <c r="IO234" s="27"/>
      <c r="IP234" s="27"/>
      <c r="IQ234" s="27"/>
      <c r="IR234" s="27"/>
      <c r="IS234" s="27"/>
    </row>
    <row r="235" spans="1:253" s="12" customFormat="1" ht="15" customHeight="1">
      <c r="A235" s="128" t="s">
        <v>425</v>
      </c>
      <c r="B235" s="56" t="s">
        <v>431</v>
      </c>
      <c r="C235" s="264">
        <v>5.28</v>
      </c>
      <c r="D235" s="65" t="s">
        <v>1416</v>
      </c>
      <c r="E235" s="27"/>
      <c r="F235" s="25"/>
      <c r="G235" s="25"/>
      <c r="H235" s="209" t="e">
        <f>C235*#REF!</f>
        <v>#REF!</v>
      </c>
      <c r="I235" s="25"/>
      <c r="J235" s="25"/>
      <c r="K235" s="25"/>
      <c r="L235" s="27"/>
      <c r="M235" s="27"/>
      <c r="N235" s="27"/>
      <c r="O235" s="27"/>
      <c r="U235" s="27"/>
      <c r="V235" s="95" t="s">
        <v>1118</v>
      </c>
      <c r="W235" s="108" t="e">
        <f>#REF!*V235</f>
        <v>#REF!</v>
      </c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  <c r="HD235" s="27"/>
      <c r="HE235" s="27"/>
      <c r="HF235" s="27"/>
      <c r="HG235" s="27"/>
      <c r="HH235" s="27"/>
      <c r="HI235" s="27"/>
      <c r="HJ235" s="27"/>
      <c r="HK235" s="27"/>
      <c r="HL235" s="27"/>
      <c r="HM235" s="27"/>
      <c r="HN235" s="27"/>
      <c r="HO235" s="27"/>
      <c r="HP235" s="27"/>
      <c r="HQ235" s="27"/>
      <c r="HR235" s="27"/>
      <c r="HS235" s="27"/>
      <c r="HT235" s="27"/>
      <c r="HU235" s="27"/>
      <c r="HV235" s="27"/>
      <c r="HW235" s="27"/>
      <c r="HX235" s="27"/>
      <c r="HY235" s="27"/>
      <c r="HZ235" s="27"/>
      <c r="IA235" s="27"/>
      <c r="IB235" s="27"/>
      <c r="IC235" s="27"/>
      <c r="ID235" s="27"/>
      <c r="IE235" s="27"/>
      <c r="IF235" s="27"/>
      <c r="IG235" s="27"/>
      <c r="IH235" s="27"/>
      <c r="II235" s="27"/>
      <c r="IJ235" s="27"/>
      <c r="IK235" s="27"/>
      <c r="IL235" s="27"/>
      <c r="IM235" s="27"/>
      <c r="IN235" s="27"/>
      <c r="IO235" s="27"/>
      <c r="IP235" s="27"/>
      <c r="IQ235" s="27"/>
      <c r="IR235" s="27"/>
      <c r="IS235" s="27"/>
    </row>
    <row r="236" spans="1:253" s="12" customFormat="1" ht="15" customHeight="1">
      <c r="A236" s="128" t="s">
        <v>426</v>
      </c>
      <c r="B236" s="56" t="s">
        <v>432</v>
      </c>
      <c r="C236" s="264">
        <v>5.28</v>
      </c>
      <c r="D236" s="65" t="s">
        <v>1416</v>
      </c>
      <c r="E236" s="27"/>
      <c r="F236" s="25"/>
      <c r="G236" s="25"/>
      <c r="H236" s="209" t="e">
        <f>C236*#REF!</f>
        <v>#REF!</v>
      </c>
      <c r="I236" s="25"/>
      <c r="J236" s="25"/>
      <c r="K236" s="25"/>
      <c r="L236" s="27"/>
      <c r="M236" s="27"/>
      <c r="N236" s="27"/>
      <c r="O236" s="27"/>
      <c r="U236" s="27"/>
      <c r="V236" s="95" t="s">
        <v>1118</v>
      </c>
      <c r="W236" s="108" t="e">
        <f>#REF!*V236</f>
        <v>#REF!</v>
      </c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  <c r="HD236" s="27"/>
      <c r="HE236" s="27"/>
      <c r="HF236" s="27"/>
      <c r="HG236" s="27"/>
      <c r="HH236" s="27"/>
      <c r="HI236" s="27"/>
      <c r="HJ236" s="27"/>
      <c r="HK236" s="27"/>
      <c r="HL236" s="27"/>
      <c r="HM236" s="27"/>
      <c r="HN236" s="27"/>
      <c r="HO236" s="27"/>
      <c r="HP236" s="27"/>
      <c r="HQ236" s="27"/>
      <c r="HR236" s="27"/>
      <c r="HS236" s="27"/>
      <c r="HT236" s="27"/>
      <c r="HU236" s="27"/>
      <c r="HV236" s="27"/>
      <c r="HW236" s="27"/>
      <c r="HX236" s="27"/>
      <c r="HY236" s="27"/>
      <c r="HZ236" s="27"/>
      <c r="IA236" s="27"/>
      <c r="IB236" s="27"/>
      <c r="IC236" s="27"/>
      <c r="ID236" s="27"/>
      <c r="IE236" s="27"/>
      <c r="IF236" s="27"/>
      <c r="IG236" s="27"/>
      <c r="IH236" s="27"/>
      <c r="II236" s="27"/>
      <c r="IJ236" s="27"/>
      <c r="IK236" s="27"/>
      <c r="IL236" s="27"/>
      <c r="IM236" s="27"/>
      <c r="IN236" s="27"/>
      <c r="IO236" s="27"/>
      <c r="IP236" s="27"/>
      <c r="IQ236" s="27"/>
      <c r="IR236" s="27"/>
      <c r="IS236" s="27"/>
    </row>
    <row r="237" spans="1:253" s="12" customFormat="1" ht="15" customHeight="1">
      <c r="A237" s="128" t="s">
        <v>427</v>
      </c>
      <c r="B237" s="56" t="s">
        <v>433</v>
      </c>
      <c r="C237" s="264">
        <v>5.28</v>
      </c>
      <c r="D237" s="65" t="s">
        <v>1416</v>
      </c>
      <c r="E237" s="27"/>
      <c r="F237" s="25"/>
      <c r="G237" s="25"/>
      <c r="H237" s="209" t="e">
        <f>C237*#REF!</f>
        <v>#REF!</v>
      </c>
      <c r="I237" s="25"/>
      <c r="J237" s="25"/>
      <c r="K237" s="25"/>
      <c r="L237" s="27"/>
      <c r="M237" s="27"/>
      <c r="N237" s="27"/>
      <c r="O237" s="27"/>
      <c r="U237" s="27"/>
      <c r="V237" s="95" t="s">
        <v>1118</v>
      </c>
      <c r="W237" s="108" t="e">
        <f>#REF!*V237</f>
        <v>#REF!</v>
      </c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  <c r="IE237" s="27"/>
      <c r="IF237" s="27"/>
      <c r="IG237" s="27"/>
      <c r="IH237" s="27"/>
      <c r="II237" s="27"/>
      <c r="IJ237" s="27"/>
      <c r="IK237" s="27"/>
      <c r="IL237" s="27"/>
      <c r="IM237" s="27"/>
      <c r="IN237" s="27"/>
      <c r="IO237" s="27"/>
      <c r="IP237" s="27"/>
      <c r="IQ237" s="27"/>
      <c r="IR237" s="27"/>
      <c r="IS237" s="27"/>
    </row>
    <row r="238" spans="1:253" s="12" customFormat="1" ht="15" customHeight="1">
      <c r="A238" s="128" t="s">
        <v>428</v>
      </c>
      <c r="B238" s="56" t="s">
        <v>434</v>
      </c>
      <c r="C238" s="264">
        <v>5.28</v>
      </c>
      <c r="D238" s="65" t="s">
        <v>1416</v>
      </c>
      <c r="E238" s="27"/>
      <c r="F238" s="25"/>
      <c r="G238" s="25"/>
      <c r="H238" s="209" t="e">
        <f>C238*#REF!</f>
        <v>#REF!</v>
      </c>
      <c r="I238" s="25"/>
      <c r="J238" s="25"/>
      <c r="K238" s="25"/>
      <c r="L238" s="27"/>
      <c r="M238" s="27"/>
      <c r="N238" s="27"/>
      <c r="O238" s="27"/>
      <c r="U238" s="27"/>
      <c r="V238" s="95" t="s">
        <v>1118</v>
      </c>
      <c r="W238" s="108" t="e">
        <f>#REF!*V238</f>
        <v>#REF!</v>
      </c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  <c r="HD238" s="27"/>
      <c r="HE238" s="27"/>
      <c r="HF238" s="27"/>
      <c r="HG238" s="27"/>
      <c r="HH238" s="27"/>
      <c r="HI238" s="27"/>
      <c r="HJ238" s="27"/>
      <c r="HK238" s="27"/>
      <c r="HL238" s="27"/>
      <c r="HM238" s="27"/>
      <c r="HN238" s="27"/>
      <c r="HO238" s="27"/>
      <c r="HP238" s="27"/>
      <c r="HQ238" s="27"/>
      <c r="HR238" s="27"/>
      <c r="HS238" s="27"/>
      <c r="HT238" s="27"/>
      <c r="HU238" s="27"/>
      <c r="HV238" s="27"/>
      <c r="HW238" s="27"/>
      <c r="HX238" s="27"/>
      <c r="HY238" s="27"/>
      <c r="HZ238" s="27"/>
      <c r="IA238" s="27"/>
      <c r="IB238" s="27"/>
      <c r="IC238" s="27"/>
      <c r="ID238" s="27"/>
      <c r="IE238" s="27"/>
      <c r="IF238" s="27"/>
      <c r="IG238" s="27"/>
      <c r="IH238" s="27"/>
      <c r="II238" s="27"/>
      <c r="IJ238" s="27"/>
      <c r="IK238" s="27"/>
      <c r="IL238" s="27"/>
      <c r="IM238" s="27"/>
      <c r="IN238" s="27"/>
      <c r="IO238" s="27"/>
      <c r="IP238" s="27"/>
      <c r="IQ238" s="27"/>
      <c r="IR238" s="27"/>
      <c r="IS238" s="27"/>
    </row>
    <row r="239" spans="1:253" s="12" customFormat="1" ht="15" customHeight="1">
      <c r="A239" s="128" t="s">
        <v>465</v>
      </c>
      <c r="B239" s="56" t="s">
        <v>467</v>
      </c>
      <c r="C239" s="264">
        <v>5.28</v>
      </c>
      <c r="D239" s="65" t="s">
        <v>1416</v>
      </c>
      <c r="E239" s="27"/>
      <c r="F239" s="25"/>
      <c r="G239" s="25"/>
      <c r="H239" s="209" t="e">
        <f>C239*#REF!</f>
        <v>#REF!</v>
      </c>
      <c r="I239" s="25"/>
      <c r="J239" s="25"/>
      <c r="K239" s="25"/>
      <c r="L239" s="27"/>
      <c r="M239" s="27"/>
      <c r="N239" s="27"/>
      <c r="O239" s="27"/>
      <c r="U239" s="27"/>
      <c r="V239" s="95" t="s">
        <v>1118</v>
      </c>
      <c r="W239" s="108" t="e">
        <f>#REF!*V239</f>
        <v>#REF!</v>
      </c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  <c r="HS239" s="27"/>
      <c r="HT239" s="27"/>
      <c r="HU239" s="27"/>
      <c r="HV239" s="27"/>
      <c r="HW239" s="27"/>
      <c r="HX239" s="27"/>
      <c r="HY239" s="27"/>
      <c r="HZ239" s="27"/>
      <c r="IA239" s="27"/>
      <c r="IB239" s="27"/>
      <c r="IC239" s="27"/>
      <c r="ID239" s="27"/>
      <c r="IE239" s="27"/>
      <c r="IF239" s="27"/>
      <c r="IG239" s="27"/>
      <c r="IH239" s="27"/>
      <c r="II239" s="27"/>
      <c r="IJ239" s="27"/>
      <c r="IK239" s="27"/>
      <c r="IL239" s="27"/>
      <c r="IM239" s="27"/>
      <c r="IN239" s="27"/>
      <c r="IO239" s="27"/>
      <c r="IP239" s="27"/>
      <c r="IQ239" s="27"/>
      <c r="IR239" s="27"/>
      <c r="IS239" s="27"/>
    </row>
    <row r="240" spans="1:253" s="12" customFormat="1" ht="15" customHeight="1">
      <c r="A240" s="128" t="s">
        <v>466</v>
      </c>
      <c r="B240" s="56" t="s">
        <v>468</v>
      </c>
      <c r="C240" s="264">
        <v>5.28</v>
      </c>
      <c r="D240" s="65" t="s">
        <v>1416</v>
      </c>
      <c r="E240" s="27"/>
      <c r="F240" s="25"/>
      <c r="G240" s="25"/>
      <c r="H240" s="209" t="e">
        <f>C240*#REF!</f>
        <v>#REF!</v>
      </c>
      <c r="I240" s="25"/>
      <c r="J240" s="25"/>
      <c r="K240" s="25"/>
      <c r="L240" s="27"/>
      <c r="M240" s="27"/>
      <c r="N240" s="27"/>
      <c r="O240" s="27"/>
      <c r="U240" s="27"/>
      <c r="V240" s="95" t="s">
        <v>1118</v>
      </c>
      <c r="W240" s="108" t="e">
        <f>#REF!*V240</f>
        <v>#REF!</v>
      </c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  <c r="HD240" s="27"/>
      <c r="HE240" s="27"/>
      <c r="HF240" s="27"/>
      <c r="HG240" s="27"/>
      <c r="HH240" s="27"/>
      <c r="HI240" s="27"/>
      <c r="HJ240" s="27"/>
      <c r="HK240" s="27"/>
      <c r="HL240" s="27"/>
      <c r="HM240" s="27"/>
      <c r="HN240" s="27"/>
      <c r="HO240" s="27"/>
      <c r="HP240" s="27"/>
      <c r="HQ240" s="27"/>
      <c r="HR240" s="27"/>
      <c r="HS240" s="27"/>
      <c r="HT240" s="27"/>
      <c r="HU240" s="27"/>
      <c r="HV240" s="27"/>
      <c r="HW240" s="27"/>
      <c r="HX240" s="27"/>
      <c r="HY240" s="27"/>
      <c r="HZ240" s="27"/>
      <c r="IA240" s="27"/>
      <c r="IB240" s="27"/>
      <c r="IC240" s="27"/>
      <c r="ID240" s="27"/>
      <c r="IE240" s="27"/>
      <c r="IF240" s="27"/>
      <c r="IG240" s="27"/>
      <c r="IH240" s="27"/>
      <c r="II240" s="27"/>
      <c r="IJ240" s="27"/>
      <c r="IK240" s="27"/>
      <c r="IL240" s="27"/>
      <c r="IM240" s="27"/>
      <c r="IN240" s="27"/>
      <c r="IO240" s="27"/>
      <c r="IP240" s="27"/>
      <c r="IQ240" s="27"/>
      <c r="IR240" s="27"/>
      <c r="IS240" s="27"/>
    </row>
    <row r="241" spans="1:253" s="12" customFormat="1" ht="15" customHeight="1">
      <c r="A241" s="128" t="s">
        <v>729</v>
      </c>
      <c r="B241" s="56" t="s">
        <v>730</v>
      </c>
      <c r="C241" s="264">
        <v>5.28</v>
      </c>
      <c r="D241" s="65" t="s">
        <v>1416</v>
      </c>
      <c r="E241" s="27"/>
      <c r="F241" s="25"/>
      <c r="G241" s="25"/>
      <c r="H241" s="209" t="e">
        <f>C241*#REF!</f>
        <v>#REF!</v>
      </c>
      <c r="I241" s="25"/>
      <c r="J241" s="25"/>
      <c r="K241" s="25"/>
      <c r="L241" s="27"/>
      <c r="M241" s="27"/>
      <c r="N241" s="27"/>
      <c r="O241" s="27"/>
      <c r="U241" s="27"/>
      <c r="V241" s="95" t="s">
        <v>1118</v>
      </c>
      <c r="W241" s="108" t="e">
        <f>#REF!*V241</f>
        <v>#REF!</v>
      </c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  <c r="HD241" s="27"/>
      <c r="HE241" s="27"/>
      <c r="HF241" s="27"/>
      <c r="HG241" s="27"/>
      <c r="HH241" s="27"/>
      <c r="HI241" s="27"/>
      <c r="HJ241" s="27"/>
      <c r="HK241" s="27"/>
      <c r="HL241" s="27"/>
      <c r="HM241" s="27"/>
      <c r="HN241" s="27"/>
      <c r="HO241" s="27"/>
      <c r="HP241" s="27"/>
      <c r="HQ241" s="27"/>
      <c r="HR241" s="27"/>
      <c r="HS241" s="27"/>
      <c r="HT241" s="27"/>
      <c r="HU241" s="27"/>
      <c r="HV241" s="27"/>
      <c r="HW241" s="27"/>
      <c r="HX241" s="27"/>
      <c r="HY241" s="27"/>
      <c r="HZ241" s="27"/>
      <c r="IA241" s="27"/>
      <c r="IB241" s="27"/>
      <c r="IC241" s="27"/>
      <c r="ID241" s="27"/>
      <c r="IE241" s="27"/>
      <c r="IF241" s="27"/>
      <c r="IG241" s="27"/>
      <c r="IH241" s="27"/>
      <c r="II241" s="27"/>
      <c r="IJ241" s="27"/>
      <c r="IK241" s="27"/>
      <c r="IL241" s="27"/>
      <c r="IM241" s="27"/>
      <c r="IN241" s="27"/>
      <c r="IO241" s="27"/>
      <c r="IP241" s="27"/>
      <c r="IQ241" s="27"/>
      <c r="IR241" s="27"/>
      <c r="IS241" s="27"/>
    </row>
    <row r="242" spans="1:253" s="12" customFormat="1" ht="15" customHeight="1">
      <c r="A242" s="128" t="s">
        <v>667</v>
      </c>
      <c r="B242" s="56" t="s">
        <v>469</v>
      </c>
      <c r="C242" s="264">
        <v>5.28</v>
      </c>
      <c r="D242" s="65" t="s">
        <v>1416</v>
      </c>
      <c r="E242" s="27"/>
      <c r="F242" s="25"/>
      <c r="G242" s="25"/>
      <c r="H242" s="209" t="e">
        <f>C242*#REF!</f>
        <v>#REF!</v>
      </c>
      <c r="I242" s="25"/>
      <c r="J242" s="25"/>
      <c r="K242" s="25"/>
      <c r="L242" s="27"/>
      <c r="M242" s="27"/>
      <c r="N242" s="27"/>
      <c r="O242" s="27"/>
      <c r="U242" s="27"/>
      <c r="V242" s="95" t="s">
        <v>1118</v>
      </c>
      <c r="W242" s="108" t="e">
        <f>#REF!*V242</f>
        <v>#REF!</v>
      </c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  <c r="HD242" s="27"/>
      <c r="HE242" s="27"/>
      <c r="HF242" s="27"/>
      <c r="HG242" s="27"/>
      <c r="HH242" s="27"/>
      <c r="HI242" s="27"/>
      <c r="HJ242" s="27"/>
      <c r="HK242" s="27"/>
      <c r="HL242" s="27"/>
      <c r="HM242" s="27"/>
      <c r="HN242" s="27"/>
      <c r="HO242" s="27"/>
      <c r="HP242" s="27"/>
      <c r="HQ242" s="27"/>
      <c r="HR242" s="27"/>
      <c r="HS242" s="27"/>
      <c r="HT242" s="27"/>
      <c r="HU242" s="27"/>
      <c r="HV242" s="27"/>
      <c r="HW242" s="27"/>
      <c r="HX242" s="27"/>
      <c r="HY242" s="27"/>
      <c r="HZ242" s="27"/>
      <c r="IA242" s="27"/>
      <c r="IB242" s="27"/>
      <c r="IC242" s="27"/>
      <c r="ID242" s="27"/>
      <c r="IE242" s="27"/>
      <c r="IF242" s="27"/>
      <c r="IG242" s="27"/>
      <c r="IH242" s="27"/>
      <c r="II242" s="27"/>
      <c r="IJ242" s="27"/>
      <c r="IK242" s="27"/>
      <c r="IL242" s="27"/>
      <c r="IM242" s="27"/>
      <c r="IN242" s="27"/>
      <c r="IO242" s="27"/>
      <c r="IP242" s="27"/>
      <c r="IQ242" s="27"/>
      <c r="IR242" s="27"/>
      <c r="IS242" s="27"/>
    </row>
    <row r="243" spans="1:253" s="12" customFormat="1" ht="15" customHeight="1">
      <c r="A243" s="128" t="s">
        <v>711</v>
      </c>
      <c r="B243" s="56" t="s">
        <v>714</v>
      </c>
      <c r="C243" s="264">
        <v>5.28</v>
      </c>
      <c r="D243" s="65" t="s">
        <v>1416</v>
      </c>
      <c r="E243" s="27"/>
      <c r="F243" s="25"/>
      <c r="G243" s="25"/>
      <c r="H243" s="209" t="e">
        <f>C243*#REF!</f>
        <v>#REF!</v>
      </c>
      <c r="I243" s="25"/>
      <c r="J243" s="25"/>
      <c r="K243" s="25"/>
      <c r="L243" s="27"/>
      <c r="M243" s="27"/>
      <c r="N243" s="27"/>
      <c r="O243" s="27"/>
      <c r="U243" s="27"/>
      <c r="V243" s="95" t="s">
        <v>1118</v>
      </c>
      <c r="W243" s="108" t="e">
        <f>#REF!*V243</f>
        <v>#REF!</v>
      </c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  <c r="IL243" s="27"/>
      <c r="IM243" s="27"/>
      <c r="IN243" s="27"/>
      <c r="IO243" s="27"/>
      <c r="IP243" s="27"/>
      <c r="IQ243" s="27"/>
      <c r="IR243" s="27"/>
      <c r="IS243" s="27"/>
    </row>
    <row r="244" spans="1:253" s="12" customFormat="1" ht="15" customHeight="1">
      <c r="A244" s="128" t="s">
        <v>712</v>
      </c>
      <c r="B244" s="56" t="s">
        <v>715</v>
      </c>
      <c r="C244" s="264">
        <v>5.28</v>
      </c>
      <c r="D244" s="65" t="s">
        <v>1416</v>
      </c>
      <c r="E244" s="27"/>
      <c r="F244" s="25"/>
      <c r="G244" s="25"/>
      <c r="H244" s="209" t="e">
        <f>C244*#REF!</f>
        <v>#REF!</v>
      </c>
      <c r="I244" s="25"/>
      <c r="J244" s="25"/>
      <c r="K244" s="25"/>
      <c r="L244" s="27"/>
      <c r="M244" s="27"/>
      <c r="N244" s="27"/>
      <c r="O244" s="27"/>
      <c r="U244" s="27"/>
      <c r="V244" s="95" t="s">
        <v>1118</v>
      </c>
      <c r="W244" s="108" t="e">
        <f>#REF!*V244</f>
        <v>#REF!</v>
      </c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  <c r="HD244" s="27"/>
      <c r="HE244" s="27"/>
      <c r="HF244" s="27"/>
      <c r="HG244" s="27"/>
      <c r="HH244" s="27"/>
      <c r="HI244" s="27"/>
      <c r="HJ244" s="27"/>
      <c r="HK244" s="27"/>
      <c r="HL244" s="27"/>
      <c r="HM244" s="27"/>
      <c r="HN244" s="27"/>
      <c r="HO244" s="27"/>
      <c r="HP244" s="27"/>
      <c r="HQ244" s="27"/>
      <c r="HR244" s="27"/>
      <c r="HS244" s="27"/>
      <c r="HT244" s="27"/>
      <c r="HU244" s="27"/>
      <c r="HV244" s="27"/>
      <c r="HW244" s="27"/>
      <c r="HX244" s="27"/>
      <c r="HY244" s="27"/>
      <c r="HZ244" s="27"/>
      <c r="IA244" s="27"/>
      <c r="IB244" s="27"/>
      <c r="IC244" s="27"/>
      <c r="ID244" s="27"/>
      <c r="IE244" s="27"/>
      <c r="IF244" s="27"/>
      <c r="IG244" s="27"/>
      <c r="IH244" s="27"/>
      <c r="II244" s="27"/>
      <c r="IJ244" s="27"/>
      <c r="IK244" s="27"/>
      <c r="IL244" s="27"/>
      <c r="IM244" s="27"/>
      <c r="IN244" s="27"/>
      <c r="IO244" s="27"/>
      <c r="IP244" s="27"/>
      <c r="IQ244" s="27"/>
      <c r="IR244" s="27"/>
      <c r="IS244" s="27"/>
    </row>
    <row r="245" spans="1:253" s="12" customFormat="1" ht="15" customHeight="1">
      <c r="A245" s="128" t="s">
        <v>713</v>
      </c>
      <c r="B245" s="56" t="s">
        <v>716</v>
      </c>
      <c r="C245" s="264">
        <v>5.28</v>
      </c>
      <c r="D245" s="65" t="s">
        <v>1416</v>
      </c>
      <c r="E245" s="27"/>
      <c r="F245" s="25"/>
      <c r="G245" s="25"/>
      <c r="H245" s="209" t="e">
        <f>C245*#REF!</f>
        <v>#REF!</v>
      </c>
      <c r="I245" s="25"/>
      <c r="J245" s="25"/>
      <c r="K245" s="25"/>
      <c r="L245" s="27"/>
      <c r="M245" s="27"/>
      <c r="N245" s="27"/>
      <c r="O245" s="27"/>
      <c r="U245" s="27"/>
      <c r="V245" s="95" t="s">
        <v>1118</v>
      </c>
      <c r="W245" s="108" t="e">
        <f>#REF!*V245</f>
        <v>#REF!</v>
      </c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  <c r="HD245" s="27"/>
      <c r="HE245" s="27"/>
      <c r="HF245" s="27"/>
      <c r="HG245" s="27"/>
      <c r="HH245" s="27"/>
      <c r="HI245" s="27"/>
      <c r="HJ245" s="27"/>
      <c r="HK245" s="27"/>
      <c r="HL245" s="27"/>
      <c r="HM245" s="27"/>
      <c r="HN245" s="27"/>
      <c r="HO245" s="27"/>
      <c r="HP245" s="27"/>
      <c r="HQ245" s="27"/>
      <c r="HR245" s="27"/>
      <c r="HS245" s="27"/>
      <c r="HT245" s="27"/>
      <c r="HU245" s="27"/>
      <c r="HV245" s="27"/>
      <c r="HW245" s="27"/>
      <c r="HX245" s="27"/>
      <c r="HY245" s="27"/>
      <c r="HZ245" s="27"/>
      <c r="IA245" s="27"/>
      <c r="IB245" s="27"/>
      <c r="IC245" s="27"/>
      <c r="ID245" s="27"/>
      <c r="IE245" s="27"/>
      <c r="IF245" s="27"/>
      <c r="IG245" s="27"/>
      <c r="IH245" s="27"/>
      <c r="II245" s="27"/>
      <c r="IJ245" s="27"/>
      <c r="IK245" s="27"/>
      <c r="IL245" s="27"/>
      <c r="IM245" s="27"/>
      <c r="IN245" s="27"/>
      <c r="IO245" s="27"/>
      <c r="IP245" s="27"/>
      <c r="IQ245" s="27"/>
      <c r="IR245" s="27"/>
      <c r="IS245" s="27"/>
    </row>
    <row r="246" spans="1:253" s="12" customFormat="1" ht="15" customHeight="1">
      <c r="A246" s="128" t="s">
        <v>717</v>
      </c>
      <c r="B246" s="56" t="s">
        <v>731</v>
      </c>
      <c r="C246" s="264">
        <v>5.28</v>
      </c>
      <c r="D246" s="65" t="s">
        <v>1416</v>
      </c>
      <c r="E246" s="27"/>
      <c r="F246" s="25"/>
      <c r="G246" s="25"/>
      <c r="H246" s="209" t="e">
        <f>C246*#REF!</f>
        <v>#REF!</v>
      </c>
      <c r="I246" s="25"/>
      <c r="J246" s="25"/>
      <c r="K246" s="25"/>
      <c r="L246" s="27"/>
      <c r="M246" s="27"/>
      <c r="N246" s="27"/>
      <c r="O246" s="27"/>
      <c r="U246" s="27"/>
      <c r="V246" s="95" t="s">
        <v>1118</v>
      </c>
      <c r="W246" s="108" t="e">
        <f>#REF!*V246</f>
        <v>#REF!</v>
      </c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  <c r="HD246" s="27"/>
      <c r="HE246" s="27"/>
      <c r="HF246" s="27"/>
      <c r="HG246" s="27"/>
      <c r="HH246" s="27"/>
      <c r="HI246" s="27"/>
      <c r="HJ246" s="27"/>
      <c r="HK246" s="27"/>
      <c r="HL246" s="27"/>
      <c r="HM246" s="27"/>
      <c r="HN246" s="27"/>
      <c r="HO246" s="27"/>
      <c r="HP246" s="27"/>
      <c r="HQ246" s="27"/>
      <c r="HR246" s="27"/>
      <c r="HS246" s="27"/>
      <c r="HT246" s="27"/>
      <c r="HU246" s="27"/>
      <c r="HV246" s="27"/>
      <c r="HW246" s="27"/>
      <c r="HX246" s="27"/>
      <c r="HY246" s="27"/>
      <c r="HZ246" s="27"/>
      <c r="IA246" s="27"/>
      <c r="IB246" s="27"/>
      <c r="IC246" s="27"/>
      <c r="ID246" s="27"/>
      <c r="IE246" s="27"/>
      <c r="IF246" s="27"/>
      <c r="IG246" s="27"/>
      <c r="IH246" s="27"/>
      <c r="II246" s="27"/>
      <c r="IJ246" s="27"/>
      <c r="IK246" s="27"/>
      <c r="IL246" s="27"/>
      <c r="IM246" s="27"/>
      <c r="IN246" s="27"/>
      <c r="IO246" s="27"/>
      <c r="IP246" s="27"/>
      <c r="IQ246" s="27"/>
      <c r="IR246" s="27"/>
      <c r="IS246" s="27"/>
    </row>
    <row r="247" spans="1:253" s="12" customFormat="1" ht="15" customHeight="1">
      <c r="A247" s="128" t="s">
        <v>718</v>
      </c>
      <c r="B247" s="56" t="s">
        <v>732</v>
      </c>
      <c r="C247" s="264">
        <v>5.28</v>
      </c>
      <c r="D247" s="65" t="s">
        <v>1416</v>
      </c>
      <c r="E247" s="27"/>
      <c r="F247" s="25"/>
      <c r="G247" s="25"/>
      <c r="H247" s="209" t="e">
        <f>C247*#REF!</f>
        <v>#REF!</v>
      </c>
      <c r="I247" s="25"/>
      <c r="J247" s="25"/>
      <c r="K247" s="25"/>
      <c r="L247" s="27"/>
      <c r="M247" s="27"/>
      <c r="N247" s="27"/>
      <c r="O247" s="27"/>
      <c r="U247" s="27"/>
      <c r="V247" s="95" t="s">
        <v>1118</v>
      </c>
      <c r="W247" s="108" t="e">
        <f>#REF!*V247</f>
        <v>#REF!</v>
      </c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  <c r="HD247" s="27"/>
      <c r="HE247" s="27"/>
      <c r="HF247" s="27"/>
      <c r="HG247" s="27"/>
      <c r="HH247" s="27"/>
      <c r="HI247" s="27"/>
      <c r="HJ247" s="27"/>
      <c r="HK247" s="27"/>
      <c r="HL247" s="27"/>
      <c r="HM247" s="27"/>
      <c r="HN247" s="27"/>
      <c r="HO247" s="27"/>
      <c r="HP247" s="27"/>
      <c r="HQ247" s="27"/>
      <c r="HR247" s="27"/>
      <c r="HS247" s="27"/>
      <c r="HT247" s="27"/>
      <c r="HU247" s="27"/>
      <c r="HV247" s="27"/>
      <c r="HW247" s="27"/>
      <c r="HX247" s="27"/>
      <c r="HY247" s="27"/>
      <c r="HZ247" s="27"/>
      <c r="IA247" s="27"/>
      <c r="IB247" s="27"/>
      <c r="IC247" s="27"/>
      <c r="ID247" s="27"/>
      <c r="IE247" s="27"/>
      <c r="IF247" s="27"/>
      <c r="IG247" s="27"/>
      <c r="IH247" s="27"/>
      <c r="II247" s="27"/>
      <c r="IJ247" s="27"/>
      <c r="IK247" s="27"/>
      <c r="IL247" s="27"/>
      <c r="IM247" s="27"/>
      <c r="IN247" s="27"/>
      <c r="IO247" s="27"/>
      <c r="IP247" s="27"/>
      <c r="IQ247" s="27"/>
      <c r="IR247" s="27"/>
      <c r="IS247" s="27"/>
    </row>
    <row r="248" spans="1:253" s="12" customFormat="1" ht="15" customHeight="1">
      <c r="A248" s="128" t="s">
        <v>719</v>
      </c>
      <c r="B248" s="56" t="s">
        <v>735</v>
      </c>
      <c r="C248" s="264">
        <v>5.28</v>
      </c>
      <c r="D248" s="65" t="s">
        <v>1416</v>
      </c>
      <c r="E248" s="27"/>
      <c r="F248" s="25"/>
      <c r="G248" s="25"/>
      <c r="H248" s="209" t="e">
        <f>C248*#REF!</f>
        <v>#REF!</v>
      </c>
      <c r="I248" s="25"/>
      <c r="J248" s="25"/>
      <c r="K248" s="25"/>
      <c r="L248" s="27"/>
      <c r="M248" s="27"/>
      <c r="N248" s="27"/>
      <c r="O248" s="27"/>
      <c r="U248" s="27"/>
      <c r="V248" s="95" t="s">
        <v>1118</v>
      </c>
      <c r="W248" s="108" t="e">
        <f>#REF!*V248</f>
        <v>#REF!</v>
      </c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  <c r="HD248" s="27"/>
      <c r="HE248" s="27"/>
      <c r="HF248" s="27"/>
      <c r="HG248" s="27"/>
      <c r="HH248" s="27"/>
      <c r="HI248" s="27"/>
      <c r="HJ248" s="27"/>
      <c r="HK248" s="27"/>
      <c r="HL248" s="27"/>
      <c r="HM248" s="27"/>
      <c r="HN248" s="27"/>
      <c r="HO248" s="27"/>
      <c r="HP248" s="27"/>
      <c r="HQ248" s="27"/>
      <c r="HR248" s="27"/>
      <c r="HS248" s="27"/>
      <c r="HT248" s="27"/>
      <c r="HU248" s="27"/>
      <c r="HV248" s="27"/>
      <c r="HW248" s="27"/>
      <c r="HX248" s="27"/>
      <c r="HY248" s="27"/>
      <c r="HZ248" s="27"/>
      <c r="IA248" s="27"/>
      <c r="IB248" s="27"/>
      <c r="IC248" s="27"/>
      <c r="ID248" s="27"/>
      <c r="IE248" s="27"/>
      <c r="IF248" s="27"/>
      <c r="IG248" s="27"/>
      <c r="IH248" s="27"/>
      <c r="II248" s="27"/>
      <c r="IJ248" s="27"/>
      <c r="IK248" s="27"/>
      <c r="IL248" s="27"/>
      <c r="IM248" s="27"/>
      <c r="IN248" s="27"/>
      <c r="IO248" s="27"/>
      <c r="IP248" s="27"/>
      <c r="IQ248" s="27"/>
      <c r="IR248" s="27"/>
      <c r="IS248" s="27"/>
    </row>
    <row r="249" spans="1:253" s="12" customFormat="1" ht="15" customHeight="1">
      <c r="A249" s="128" t="s">
        <v>674</v>
      </c>
      <c r="B249" s="56" t="s">
        <v>733</v>
      </c>
      <c r="C249" s="264">
        <v>5.28</v>
      </c>
      <c r="D249" s="65" t="s">
        <v>1416</v>
      </c>
      <c r="E249" s="27"/>
      <c r="F249" s="25"/>
      <c r="G249" s="25"/>
      <c r="H249" s="209" t="e">
        <f>C249*#REF!</f>
        <v>#REF!</v>
      </c>
      <c r="I249" s="25"/>
      <c r="J249" s="25"/>
      <c r="K249" s="25"/>
      <c r="L249" s="27"/>
      <c r="M249" s="27"/>
      <c r="N249" s="27"/>
      <c r="O249" s="27"/>
      <c r="U249" s="27"/>
      <c r="V249" s="95" t="s">
        <v>1118</v>
      </c>
      <c r="W249" s="108" t="e">
        <f>#REF!*V249</f>
        <v>#REF!</v>
      </c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  <c r="HD249" s="27"/>
      <c r="HE249" s="27"/>
      <c r="HF249" s="27"/>
      <c r="HG249" s="27"/>
      <c r="HH249" s="27"/>
      <c r="HI249" s="27"/>
      <c r="HJ249" s="27"/>
      <c r="HK249" s="27"/>
      <c r="HL249" s="27"/>
      <c r="HM249" s="27"/>
      <c r="HN249" s="27"/>
      <c r="HO249" s="27"/>
      <c r="HP249" s="27"/>
      <c r="HQ249" s="27"/>
      <c r="HR249" s="27"/>
      <c r="HS249" s="27"/>
      <c r="HT249" s="27"/>
      <c r="HU249" s="27"/>
      <c r="HV249" s="27"/>
      <c r="HW249" s="27"/>
      <c r="HX249" s="27"/>
      <c r="HY249" s="27"/>
      <c r="HZ249" s="27"/>
      <c r="IA249" s="27"/>
      <c r="IB249" s="27"/>
      <c r="IC249" s="27"/>
      <c r="ID249" s="27"/>
      <c r="IE249" s="27"/>
      <c r="IF249" s="27"/>
      <c r="IG249" s="27"/>
      <c r="IH249" s="27"/>
      <c r="II249" s="27"/>
      <c r="IJ249" s="27"/>
      <c r="IK249" s="27"/>
      <c r="IL249" s="27"/>
      <c r="IM249" s="27"/>
      <c r="IN249" s="27"/>
      <c r="IO249" s="27"/>
      <c r="IP249" s="27"/>
      <c r="IQ249" s="27"/>
      <c r="IR249" s="27"/>
      <c r="IS249" s="27"/>
    </row>
    <row r="250" spans="1:253" s="12" customFormat="1" ht="15" customHeight="1">
      <c r="A250" s="128" t="s">
        <v>720</v>
      </c>
      <c r="B250" s="56" t="s">
        <v>734</v>
      </c>
      <c r="C250" s="264">
        <v>5.28</v>
      </c>
      <c r="D250" s="65" t="s">
        <v>1416</v>
      </c>
      <c r="E250" s="27"/>
      <c r="F250" s="25"/>
      <c r="G250" s="25"/>
      <c r="H250" s="209" t="e">
        <f>C250*#REF!</f>
        <v>#REF!</v>
      </c>
      <c r="I250" s="25"/>
      <c r="J250" s="25"/>
      <c r="K250" s="25"/>
      <c r="L250" s="27"/>
      <c r="M250" s="27"/>
      <c r="N250" s="27"/>
      <c r="O250" s="27"/>
      <c r="U250" s="27"/>
      <c r="V250" s="95" t="s">
        <v>1118</v>
      </c>
      <c r="W250" s="108" t="e">
        <f>#REF!*V250</f>
        <v>#REF!</v>
      </c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  <c r="HD250" s="27"/>
      <c r="HE250" s="27"/>
      <c r="HF250" s="27"/>
      <c r="HG250" s="27"/>
      <c r="HH250" s="27"/>
      <c r="HI250" s="27"/>
      <c r="HJ250" s="27"/>
      <c r="HK250" s="27"/>
      <c r="HL250" s="27"/>
      <c r="HM250" s="27"/>
      <c r="HN250" s="27"/>
      <c r="HO250" s="27"/>
      <c r="HP250" s="27"/>
      <c r="HQ250" s="27"/>
      <c r="HR250" s="27"/>
      <c r="HS250" s="27"/>
      <c r="HT250" s="27"/>
      <c r="HU250" s="27"/>
      <c r="HV250" s="27"/>
      <c r="HW250" s="27"/>
      <c r="HX250" s="27"/>
      <c r="HY250" s="27"/>
      <c r="HZ250" s="27"/>
      <c r="IA250" s="27"/>
      <c r="IB250" s="27"/>
      <c r="IC250" s="27"/>
      <c r="ID250" s="27"/>
      <c r="IE250" s="27"/>
      <c r="IF250" s="27"/>
      <c r="IG250" s="27"/>
      <c r="IH250" s="27"/>
      <c r="II250" s="27"/>
      <c r="IJ250" s="27"/>
      <c r="IK250" s="27"/>
      <c r="IL250" s="27"/>
      <c r="IM250" s="27"/>
      <c r="IN250" s="27"/>
      <c r="IO250" s="27"/>
      <c r="IP250" s="27"/>
      <c r="IQ250" s="27"/>
      <c r="IR250" s="27"/>
      <c r="IS250" s="27"/>
    </row>
    <row r="251" spans="1:253" s="12" customFormat="1" ht="15" customHeight="1">
      <c r="A251" s="128" t="s">
        <v>721</v>
      </c>
      <c r="B251" s="56" t="s">
        <v>1152</v>
      </c>
      <c r="C251" s="264">
        <v>5.28</v>
      </c>
      <c r="D251" s="65" t="s">
        <v>1416</v>
      </c>
      <c r="E251" s="27"/>
      <c r="F251" s="25"/>
      <c r="G251" s="25"/>
      <c r="H251" s="209" t="e">
        <f>C251*#REF!</f>
        <v>#REF!</v>
      </c>
      <c r="I251" s="25"/>
      <c r="J251" s="25"/>
      <c r="K251" s="25"/>
      <c r="L251" s="27"/>
      <c r="M251" s="27"/>
      <c r="N251" s="27"/>
      <c r="O251" s="27"/>
      <c r="U251" s="27"/>
      <c r="V251" s="95" t="s">
        <v>1118</v>
      </c>
      <c r="W251" s="108" t="e">
        <f>#REF!*V251</f>
        <v>#REF!</v>
      </c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  <c r="GG251" s="27"/>
      <c r="GH251" s="27"/>
      <c r="GI251" s="27"/>
      <c r="GJ251" s="27"/>
      <c r="GK251" s="27"/>
      <c r="GL251" s="27"/>
      <c r="GM251" s="27"/>
      <c r="GN251" s="27"/>
      <c r="GO251" s="27"/>
      <c r="GP251" s="27"/>
      <c r="GQ251" s="27"/>
      <c r="GR251" s="27"/>
      <c r="GS251" s="27"/>
      <c r="GT251" s="27"/>
      <c r="GU251" s="27"/>
      <c r="GV251" s="27"/>
      <c r="GW251" s="27"/>
      <c r="GX251" s="27"/>
      <c r="GY251" s="27"/>
      <c r="GZ251" s="27"/>
      <c r="HA251" s="27"/>
      <c r="HB251" s="27"/>
      <c r="HC251" s="27"/>
      <c r="HD251" s="27"/>
      <c r="HE251" s="27"/>
      <c r="HF251" s="27"/>
      <c r="HG251" s="27"/>
      <c r="HH251" s="27"/>
      <c r="HI251" s="27"/>
      <c r="HJ251" s="27"/>
      <c r="HK251" s="27"/>
      <c r="HL251" s="27"/>
      <c r="HM251" s="27"/>
      <c r="HN251" s="27"/>
      <c r="HO251" s="27"/>
      <c r="HP251" s="27"/>
      <c r="HQ251" s="27"/>
      <c r="HR251" s="27"/>
      <c r="HS251" s="27"/>
      <c r="HT251" s="27"/>
      <c r="HU251" s="27"/>
      <c r="HV251" s="27"/>
      <c r="HW251" s="27"/>
      <c r="HX251" s="27"/>
      <c r="HY251" s="27"/>
      <c r="HZ251" s="27"/>
      <c r="IA251" s="27"/>
      <c r="IB251" s="27"/>
      <c r="IC251" s="27"/>
      <c r="ID251" s="27"/>
      <c r="IE251" s="27"/>
      <c r="IF251" s="27"/>
      <c r="IG251" s="27"/>
      <c r="IH251" s="27"/>
      <c r="II251" s="27"/>
      <c r="IJ251" s="27"/>
      <c r="IK251" s="27"/>
      <c r="IL251" s="27"/>
      <c r="IM251" s="27"/>
      <c r="IN251" s="27"/>
      <c r="IO251" s="27"/>
      <c r="IP251" s="27"/>
      <c r="IQ251" s="27"/>
      <c r="IR251" s="27"/>
      <c r="IS251" s="27"/>
    </row>
    <row r="252" spans="1:253" s="12" customFormat="1" ht="15" customHeight="1">
      <c r="A252" s="128" t="s">
        <v>728</v>
      </c>
      <c r="B252" s="56" t="s">
        <v>741</v>
      </c>
      <c r="C252" s="264">
        <v>5.28</v>
      </c>
      <c r="D252" s="65" t="s">
        <v>1416</v>
      </c>
      <c r="E252" s="27"/>
      <c r="F252" s="25"/>
      <c r="G252" s="25"/>
      <c r="H252" s="209" t="e">
        <f>C252*#REF!</f>
        <v>#REF!</v>
      </c>
      <c r="I252" s="25"/>
      <c r="J252" s="25"/>
      <c r="K252" s="25"/>
      <c r="L252" s="27"/>
      <c r="M252" s="27"/>
      <c r="N252" s="27"/>
      <c r="O252" s="27"/>
      <c r="U252" s="27"/>
      <c r="V252" s="95" t="s">
        <v>1118</v>
      </c>
      <c r="W252" s="108" t="e">
        <f>#REF!*V252</f>
        <v>#REF!</v>
      </c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  <c r="GG252" s="27"/>
      <c r="GH252" s="27"/>
      <c r="GI252" s="27"/>
      <c r="GJ252" s="27"/>
      <c r="GK252" s="27"/>
      <c r="GL252" s="27"/>
      <c r="GM252" s="27"/>
      <c r="GN252" s="27"/>
      <c r="GO252" s="27"/>
      <c r="GP252" s="27"/>
      <c r="GQ252" s="27"/>
      <c r="GR252" s="27"/>
      <c r="GS252" s="27"/>
      <c r="GT252" s="27"/>
      <c r="GU252" s="27"/>
      <c r="GV252" s="27"/>
      <c r="GW252" s="27"/>
      <c r="GX252" s="27"/>
      <c r="GY252" s="27"/>
      <c r="GZ252" s="27"/>
      <c r="HA252" s="27"/>
      <c r="HB252" s="27"/>
      <c r="HC252" s="27"/>
      <c r="HD252" s="27"/>
      <c r="HE252" s="27"/>
      <c r="HF252" s="27"/>
      <c r="HG252" s="27"/>
      <c r="HH252" s="27"/>
      <c r="HI252" s="27"/>
      <c r="HJ252" s="27"/>
      <c r="HK252" s="27"/>
      <c r="HL252" s="27"/>
      <c r="HM252" s="27"/>
      <c r="HN252" s="27"/>
      <c r="HO252" s="27"/>
      <c r="HP252" s="27"/>
      <c r="HQ252" s="27"/>
      <c r="HR252" s="27"/>
      <c r="HS252" s="27"/>
      <c r="HT252" s="27"/>
      <c r="HU252" s="27"/>
      <c r="HV252" s="27"/>
      <c r="HW252" s="27"/>
      <c r="HX252" s="27"/>
      <c r="HY252" s="27"/>
      <c r="HZ252" s="27"/>
      <c r="IA252" s="27"/>
      <c r="IB252" s="27"/>
      <c r="IC252" s="27"/>
      <c r="ID252" s="27"/>
      <c r="IE252" s="27"/>
      <c r="IF252" s="27"/>
      <c r="IG252" s="27"/>
      <c r="IH252" s="27"/>
      <c r="II252" s="27"/>
      <c r="IJ252" s="27"/>
      <c r="IK252" s="27"/>
      <c r="IL252" s="27"/>
      <c r="IM252" s="27"/>
      <c r="IN252" s="27"/>
      <c r="IO252" s="27"/>
      <c r="IP252" s="27"/>
      <c r="IQ252" s="27"/>
      <c r="IR252" s="27"/>
      <c r="IS252" s="27"/>
    </row>
    <row r="253" spans="1:253" s="12" customFormat="1" ht="15" customHeight="1">
      <c r="A253" s="128" t="s">
        <v>722</v>
      </c>
      <c r="B253" s="56" t="s">
        <v>1153</v>
      </c>
      <c r="C253" s="264">
        <v>5.28</v>
      </c>
      <c r="D253" s="65" t="s">
        <v>1416</v>
      </c>
      <c r="E253" s="27"/>
      <c r="F253" s="25"/>
      <c r="G253" s="25"/>
      <c r="H253" s="209" t="e">
        <f>C253*#REF!</f>
        <v>#REF!</v>
      </c>
      <c r="I253" s="25"/>
      <c r="J253" s="25"/>
      <c r="K253" s="25"/>
      <c r="L253" s="27"/>
      <c r="M253" s="27"/>
      <c r="N253" s="27"/>
      <c r="O253" s="27"/>
      <c r="U253" s="27"/>
      <c r="V253" s="95" t="s">
        <v>1118</v>
      </c>
      <c r="W253" s="108" t="e">
        <f>#REF!*V253</f>
        <v>#REF!</v>
      </c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  <c r="GG253" s="27"/>
      <c r="GH253" s="27"/>
      <c r="GI253" s="27"/>
      <c r="GJ253" s="27"/>
      <c r="GK253" s="27"/>
      <c r="GL253" s="27"/>
      <c r="GM253" s="27"/>
      <c r="GN253" s="27"/>
      <c r="GO253" s="27"/>
      <c r="GP253" s="27"/>
      <c r="GQ253" s="27"/>
      <c r="GR253" s="27"/>
      <c r="GS253" s="27"/>
      <c r="GT253" s="27"/>
      <c r="GU253" s="27"/>
      <c r="GV253" s="27"/>
      <c r="GW253" s="27"/>
      <c r="GX253" s="27"/>
      <c r="GY253" s="27"/>
      <c r="GZ253" s="27"/>
      <c r="HA253" s="27"/>
      <c r="HB253" s="27"/>
      <c r="HC253" s="27"/>
      <c r="HD253" s="27"/>
      <c r="HE253" s="27"/>
      <c r="HF253" s="27"/>
      <c r="HG253" s="27"/>
      <c r="HH253" s="27"/>
      <c r="HI253" s="27"/>
      <c r="HJ253" s="27"/>
      <c r="HK253" s="27"/>
      <c r="HL253" s="27"/>
      <c r="HM253" s="27"/>
      <c r="HN253" s="27"/>
      <c r="HO253" s="27"/>
      <c r="HP253" s="27"/>
      <c r="HQ253" s="27"/>
      <c r="HR253" s="27"/>
      <c r="HS253" s="27"/>
      <c r="HT253" s="27"/>
      <c r="HU253" s="27"/>
      <c r="HV253" s="27"/>
      <c r="HW253" s="27"/>
      <c r="HX253" s="27"/>
      <c r="HY253" s="27"/>
      <c r="HZ253" s="27"/>
      <c r="IA253" s="27"/>
      <c r="IB253" s="27"/>
      <c r="IC253" s="27"/>
      <c r="ID253" s="27"/>
      <c r="IE253" s="27"/>
      <c r="IF253" s="27"/>
      <c r="IG253" s="27"/>
      <c r="IH253" s="27"/>
      <c r="II253" s="27"/>
      <c r="IJ253" s="27"/>
      <c r="IK253" s="27"/>
      <c r="IL253" s="27"/>
      <c r="IM253" s="27"/>
      <c r="IN253" s="27"/>
      <c r="IO253" s="27"/>
      <c r="IP253" s="27"/>
      <c r="IQ253" s="27"/>
      <c r="IR253" s="27"/>
      <c r="IS253" s="27"/>
    </row>
    <row r="254" spans="1:253" s="12" customFormat="1" ht="15" customHeight="1">
      <c r="A254" s="128" t="s">
        <v>723</v>
      </c>
      <c r="B254" s="56" t="s">
        <v>736</v>
      </c>
      <c r="C254" s="264">
        <v>5.28</v>
      </c>
      <c r="D254" s="65" t="s">
        <v>1416</v>
      </c>
      <c r="E254" s="27"/>
      <c r="F254" s="25"/>
      <c r="G254" s="25"/>
      <c r="H254" s="209" t="e">
        <f>C254*#REF!</f>
        <v>#REF!</v>
      </c>
      <c r="I254" s="25"/>
      <c r="J254" s="25"/>
      <c r="K254" s="25"/>
      <c r="L254" s="27"/>
      <c r="M254" s="27"/>
      <c r="N254" s="27"/>
      <c r="O254" s="27"/>
      <c r="U254" s="27"/>
      <c r="V254" s="95" t="s">
        <v>1118</v>
      </c>
      <c r="W254" s="108" t="e">
        <f>#REF!*V254</f>
        <v>#REF!</v>
      </c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  <c r="GG254" s="27"/>
      <c r="GH254" s="27"/>
      <c r="GI254" s="27"/>
      <c r="GJ254" s="27"/>
      <c r="GK254" s="27"/>
      <c r="GL254" s="27"/>
      <c r="GM254" s="27"/>
      <c r="GN254" s="27"/>
      <c r="GO254" s="27"/>
      <c r="GP254" s="27"/>
      <c r="GQ254" s="27"/>
      <c r="GR254" s="27"/>
      <c r="GS254" s="27"/>
      <c r="GT254" s="27"/>
      <c r="GU254" s="27"/>
      <c r="GV254" s="27"/>
      <c r="GW254" s="27"/>
      <c r="GX254" s="27"/>
      <c r="GY254" s="27"/>
      <c r="GZ254" s="27"/>
      <c r="HA254" s="27"/>
      <c r="HB254" s="27"/>
      <c r="HC254" s="27"/>
      <c r="HD254" s="27"/>
      <c r="HE254" s="27"/>
      <c r="HF254" s="27"/>
      <c r="HG254" s="27"/>
      <c r="HH254" s="27"/>
      <c r="HI254" s="27"/>
      <c r="HJ254" s="27"/>
      <c r="HK254" s="27"/>
      <c r="HL254" s="27"/>
      <c r="HM254" s="27"/>
      <c r="HN254" s="27"/>
      <c r="HO254" s="27"/>
      <c r="HP254" s="27"/>
      <c r="HQ254" s="27"/>
      <c r="HR254" s="27"/>
      <c r="HS254" s="27"/>
      <c r="HT254" s="27"/>
      <c r="HU254" s="27"/>
      <c r="HV254" s="27"/>
      <c r="HW254" s="27"/>
      <c r="HX254" s="27"/>
      <c r="HY254" s="27"/>
      <c r="HZ254" s="27"/>
      <c r="IA254" s="27"/>
      <c r="IB254" s="27"/>
      <c r="IC254" s="27"/>
      <c r="ID254" s="27"/>
      <c r="IE254" s="27"/>
      <c r="IF254" s="27"/>
      <c r="IG254" s="27"/>
      <c r="IH254" s="27"/>
      <c r="II254" s="27"/>
      <c r="IJ254" s="27"/>
      <c r="IK254" s="27"/>
      <c r="IL254" s="27"/>
      <c r="IM254" s="27"/>
      <c r="IN254" s="27"/>
      <c r="IO254" s="27"/>
      <c r="IP254" s="27"/>
      <c r="IQ254" s="27"/>
      <c r="IR254" s="27"/>
      <c r="IS254" s="27"/>
    </row>
    <row r="255" spans="1:253" s="12" customFormat="1" ht="15" customHeight="1">
      <c r="A255" s="128" t="s">
        <v>724</v>
      </c>
      <c r="B255" s="56" t="s">
        <v>737</v>
      </c>
      <c r="C255" s="264">
        <v>5.28</v>
      </c>
      <c r="D255" s="65" t="s">
        <v>1416</v>
      </c>
      <c r="E255" s="27"/>
      <c r="F255" s="25"/>
      <c r="G255" s="25"/>
      <c r="H255" s="209" t="e">
        <f>C255*#REF!</f>
        <v>#REF!</v>
      </c>
      <c r="I255" s="25"/>
      <c r="J255" s="25"/>
      <c r="K255" s="25"/>
      <c r="L255" s="27"/>
      <c r="M255" s="27"/>
      <c r="N255" s="27"/>
      <c r="O255" s="27"/>
      <c r="U255" s="27"/>
      <c r="V255" s="95" t="s">
        <v>1118</v>
      </c>
      <c r="W255" s="108" t="e">
        <f>#REF!*V255</f>
        <v>#REF!</v>
      </c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  <c r="GG255" s="27"/>
      <c r="GH255" s="27"/>
      <c r="GI255" s="27"/>
      <c r="GJ255" s="27"/>
      <c r="GK255" s="27"/>
      <c r="GL255" s="27"/>
      <c r="GM255" s="27"/>
      <c r="GN255" s="27"/>
      <c r="GO255" s="27"/>
      <c r="GP255" s="27"/>
      <c r="GQ255" s="27"/>
      <c r="GR255" s="27"/>
      <c r="GS255" s="27"/>
      <c r="GT255" s="27"/>
      <c r="GU255" s="27"/>
      <c r="GV255" s="27"/>
      <c r="GW255" s="27"/>
      <c r="GX255" s="27"/>
      <c r="GY255" s="27"/>
      <c r="GZ255" s="27"/>
      <c r="HA255" s="27"/>
      <c r="HB255" s="27"/>
      <c r="HC255" s="27"/>
      <c r="HD255" s="27"/>
      <c r="HE255" s="27"/>
      <c r="HF255" s="27"/>
      <c r="HG255" s="27"/>
      <c r="HH255" s="27"/>
      <c r="HI255" s="27"/>
      <c r="HJ255" s="27"/>
      <c r="HK255" s="27"/>
      <c r="HL255" s="27"/>
      <c r="HM255" s="27"/>
      <c r="HN255" s="27"/>
      <c r="HO255" s="27"/>
      <c r="HP255" s="27"/>
      <c r="HQ255" s="27"/>
      <c r="HR255" s="27"/>
      <c r="HS255" s="27"/>
      <c r="HT255" s="27"/>
      <c r="HU255" s="27"/>
      <c r="HV255" s="27"/>
      <c r="HW255" s="27"/>
      <c r="HX255" s="27"/>
      <c r="HY255" s="27"/>
      <c r="HZ255" s="27"/>
      <c r="IA255" s="27"/>
      <c r="IB255" s="27"/>
      <c r="IC255" s="27"/>
      <c r="ID255" s="27"/>
      <c r="IE255" s="27"/>
      <c r="IF255" s="27"/>
      <c r="IG255" s="27"/>
      <c r="IH255" s="27"/>
      <c r="II255" s="27"/>
      <c r="IJ255" s="27"/>
      <c r="IK255" s="27"/>
      <c r="IL255" s="27"/>
      <c r="IM255" s="27"/>
      <c r="IN255" s="27"/>
      <c r="IO255" s="27"/>
      <c r="IP255" s="27"/>
      <c r="IQ255" s="27"/>
      <c r="IR255" s="27"/>
      <c r="IS255" s="27"/>
    </row>
    <row r="256" spans="1:253" s="12" customFormat="1" ht="15" customHeight="1">
      <c r="A256" s="128" t="s">
        <v>725</v>
      </c>
      <c r="B256" s="56" t="s">
        <v>738</v>
      </c>
      <c r="C256" s="264">
        <v>5.28</v>
      </c>
      <c r="D256" s="65" t="s">
        <v>1416</v>
      </c>
      <c r="E256" s="27"/>
      <c r="F256" s="25"/>
      <c r="G256" s="25"/>
      <c r="H256" s="209" t="e">
        <f>C256*#REF!</f>
        <v>#REF!</v>
      </c>
      <c r="I256" s="25"/>
      <c r="J256" s="25"/>
      <c r="K256" s="25"/>
      <c r="L256" s="27"/>
      <c r="M256" s="27"/>
      <c r="N256" s="27"/>
      <c r="O256" s="27"/>
      <c r="U256" s="27"/>
      <c r="V256" s="95" t="s">
        <v>1118</v>
      </c>
      <c r="W256" s="108" t="e">
        <f>#REF!*V256</f>
        <v>#REF!</v>
      </c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  <c r="GG256" s="27"/>
      <c r="GH256" s="27"/>
      <c r="GI256" s="27"/>
      <c r="GJ256" s="27"/>
      <c r="GK256" s="27"/>
      <c r="GL256" s="27"/>
      <c r="GM256" s="27"/>
      <c r="GN256" s="27"/>
      <c r="GO256" s="27"/>
      <c r="GP256" s="27"/>
      <c r="GQ256" s="27"/>
      <c r="GR256" s="27"/>
      <c r="GS256" s="27"/>
      <c r="GT256" s="27"/>
      <c r="GU256" s="27"/>
      <c r="GV256" s="27"/>
      <c r="GW256" s="27"/>
      <c r="GX256" s="27"/>
      <c r="GY256" s="27"/>
      <c r="GZ256" s="27"/>
      <c r="HA256" s="27"/>
      <c r="HB256" s="27"/>
      <c r="HC256" s="27"/>
      <c r="HD256" s="27"/>
      <c r="HE256" s="27"/>
      <c r="HF256" s="27"/>
      <c r="HG256" s="27"/>
      <c r="HH256" s="27"/>
      <c r="HI256" s="27"/>
      <c r="HJ256" s="27"/>
      <c r="HK256" s="27"/>
      <c r="HL256" s="27"/>
      <c r="HM256" s="27"/>
      <c r="HN256" s="27"/>
      <c r="HO256" s="27"/>
      <c r="HP256" s="27"/>
      <c r="HQ256" s="27"/>
      <c r="HR256" s="27"/>
      <c r="HS256" s="27"/>
      <c r="HT256" s="27"/>
      <c r="HU256" s="27"/>
      <c r="HV256" s="27"/>
      <c r="HW256" s="27"/>
      <c r="HX256" s="27"/>
      <c r="HY256" s="27"/>
      <c r="HZ256" s="27"/>
      <c r="IA256" s="27"/>
      <c r="IB256" s="27"/>
      <c r="IC256" s="27"/>
      <c r="ID256" s="27"/>
      <c r="IE256" s="27"/>
      <c r="IF256" s="27"/>
      <c r="IG256" s="27"/>
      <c r="IH256" s="27"/>
      <c r="II256" s="27"/>
      <c r="IJ256" s="27"/>
      <c r="IK256" s="27"/>
      <c r="IL256" s="27"/>
      <c r="IM256" s="27"/>
      <c r="IN256" s="27"/>
      <c r="IO256" s="27"/>
      <c r="IP256" s="27"/>
      <c r="IQ256" s="27"/>
      <c r="IR256" s="27"/>
      <c r="IS256" s="27"/>
    </row>
    <row r="257" spans="1:253" s="12" customFormat="1" ht="15" customHeight="1">
      <c r="A257" s="128" t="s">
        <v>726</v>
      </c>
      <c r="B257" s="56" t="s">
        <v>739</v>
      </c>
      <c r="C257" s="264">
        <v>5.28</v>
      </c>
      <c r="D257" s="65" t="s">
        <v>1416</v>
      </c>
      <c r="E257" s="27"/>
      <c r="F257" s="25"/>
      <c r="G257" s="25"/>
      <c r="H257" s="209" t="e">
        <f>C257*#REF!</f>
        <v>#REF!</v>
      </c>
      <c r="I257" s="25"/>
      <c r="J257" s="25"/>
      <c r="K257" s="25"/>
      <c r="L257" s="27"/>
      <c r="M257" s="27"/>
      <c r="N257" s="27"/>
      <c r="O257" s="27"/>
      <c r="U257" s="27"/>
      <c r="V257" s="95" t="s">
        <v>1118</v>
      </c>
      <c r="W257" s="108" t="e">
        <f>#REF!*V257</f>
        <v>#REF!</v>
      </c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  <c r="GG257" s="27"/>
      <c r="GH257" s="27"/>
      <c r="GI257" s="27"/>
      <c r="GJ257" s="27"/>
      <c r="GK257" s="27"/>
      <c r="GL257" s="27"/>
      <c r="GM257" s="27"/>
      <c r="GN257" s="27"/>
      <c r="GO257" s="27"/>
      <c r="GP257" s="27"/>
      <c r="GQ257" s="27"/>
      <c r="GR257" s="27"/>
      <c r="GS257" s="27"/>
      <c r="GT257" s="27"/>
      <c r="GU257" s="27"/>
      <c r="GV257" s="27"/>
      <c r="GW257" s="27"/>
      <c r="GX257" s="27"/>
      <c r="GY257" s="27"/>
      <c r="GZ257" s="27"/>
      <c r="HA257" s="27"/>
      <c r="HB257" s="27"/>
      <c r="HC257" s="27"/>
      <c r="HD257" s="27"/>
      <c r="HE257" s="27"/>
      <c r="HF257" s="27"/>
      <c r="HG257" s="27"/>
      <c r="HH257" s="27"/>
      <c r="HI257" s="27"/>
      <c r="HJ257" s="27"/>
      <c r="HK257" s="27"/>
      <c r="HL257" s="27"/>
      <c r="HM257" s="27"/>
      <c r="HN257" s="27"/>
      <c r="HO257" s="27"/>
      <c r="HP257" s="27"/>
      <c r="HQ257" s="27"/>
      <c r="HR257" s="27"/>
      <c r="HS257" s="27"/>
      <c r="HT257" s="27"/>
      <c r="HU257" s="27"/>
      <c r="HV257" s="27"/>
      <c r="HW257" s="27"/>
      <c r="HX257" s="27"/>
      <c r="HY257" s="27"/>
      <c r="HZ257" s="27"/>
      <c r="IA257" s="27"/>
      <c r="IB257" s="27"/>
      <c r="IC257" s="27"/>
      <c r="ID257" s="27"/>
      <c r="IE257" s="27"/>
      <c r="IF257" s="27"/>
      <c r="IG257" s="27"/>
      <c r="IH257" s="27"/>
      <c r="II257" s="27"/>
      <c r="IJ257" s="27"/>
      <c r="IK257" s="27"/>
      <c r="IL257" s="27"/>
      <c r="IM257" s="27"/>
      <c r="IN257" s="27"/>
      <c r="IO257" s="27"/>
      <c r="IP257" s="27"/>
      <c r="IQ257" s="27"/>
      <c r="IR257" s="27"/>
      <c r="IS257" s="27"/>
    </row>
    <row r="258" spans="1:253" s="12" customFormat="1" ht="15" customHeight="1">
      <c r="A258" s="128" t="s">
        <v>727</v>
      </c>
      <c r="B258" s="56" t="s">
        <v>740</v>
      </c>
      <c r="C258" s="264">
        <v>5.28</v>
      </c>
      <c r="D258" s="65" t="s">
        <v>1416</v>
      </c>
      <c r="E258" s="27"/>
      <c r="F258" s="25"/>
      <c r="G258" s="25"/>
      <c r="H258" s="209" t="e">
        <f>C258*#REF!</f>
        <v>#REF!</v>
      </c>
      <c r="I258" s="25"/>
      <c r="J258" s="25"/>
      <c r="K258" s="25"/>
      <c r="L258" s="27"/>
      <c r="M258" s="27"/>
      <c r="N258" s="27"/>
      <c r="O258" s="27"/>
      <c r="U258" s="27"/>
      <c r="V258" s="95" t="s">
        <v>1118</v>
      </c>
      <c r="W258" s="108" t="e">
        <f>#REF!*V258</f>
        <v>#REF!</v>
      </c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7"/>
      <c r="IO258" s="27"/>
      <c r="IP258" s="27"/>
      <c r="IQ258" s="27"/>
      <c r="IR258" s="27"/>
      <c r="IS258" s="27"/>
    </row>
    <row r="259" spans="1:253" s="12" customFormat="1" ht="15" customHeight="1">
      <c r="A259" s="128" t="s">
        <v>1154</v>
      </c>
      <c r="B259" s="56" t="s">
        <v>1155</v>
      </c>
      <c r="C259" s="264">
        <v>5.28</v>
      </c>
      <c r="D259" s="65" t="s">
        <v>1416</v>
      </c>
      <c r="E259" s="27"/>
      <c r="F259" s="25"/>
      <c r="G259" s="25"/>
      <c r="H259" s="209" t="e">
        <f>C259*#REF!</f>
        <v>#REF!</v>
      </c>
      <c r="I259" s="25"/>
      <c r="J259" s="25"/>
      <c r="K259" s="25"/>
      <c r="L259" s="27"/>
      <c r="M259" s="27"/>
      <c r="N259" s="27"/>
      <c r="O259" s="27"/>
      <c r="U259" s="27"/>
      <c r="V259" s="95" t="s">
        <v>1118</v>
      </c>
      <c r="W259" s="108" t="e">
        <f>#REF!*V259</f>
        <v>#REF!</v>
      </c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  <c r="GG259" s="27"/>
      <c r="GH259" s="27"/>
      <c r="GI259" s="27"/>
      <c r="GJ259" s="27"/>
      <c r="GK259" s="27"/>
      <c r="GL259" s="27"/>
      <c r="GM259" s="27"/>
      <c r="GN259" s="27"/>
      <c r="GO259" s="27"/>
      <c r="GP259" s="27"/>
      <c r="GQ259" s="27"/>
      <c r="GR259" s="27"/>
      <c r="GS259" s="27"/>
      <c r="GT259" s="27"/>
      <c r="GU259" s="27"/>
      <c r="GV259" s="27"/>
      <c r="GW259" s="27"/>
      <c r="GX259" s="27"/>
      <c r="GY259" s="27"/>
      <c r="GZ259" s="27"/>
      <c r="HA259" s="27"/>
      <c r="HB259" s="27"/>
      <c r="HC259" s="27"/>
      <c r="HD259" s="27"/>
      <c r="HE259" s="27"/>
      <c r="HF259" s="27"/>
      <c r="HG259" s="27"/>
      <c r="HH259" s="27"/>
      <c r="HI259" s="27"/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7"/>
      <c r="HU259" s="27"/>
      <c r="HV259" s="27"/>
      <c r="HW259" s="27"/>
      <c r="HX259" s="27"/>
      <c r="HY259" s="27"/>
      <c r="HZ259" s="27"/>
      <c r="IA259" s="27"/>
      <c r="IB259" s="27"/>
      <c r="IC259" s="27"/>
      <c r="ID259" s="27"/>
      <c r="IE259" s="27"/>
      <c r="IF259" s="27"/>
      <c r="IG259" s="27"/>
      <c r="IH259" s="27"/>
      <c r="II259" s="27"/>
      <c r="IJ259" s="27"/>
      <c r="IK259" s="27"/>
      <c r="IL259" s="27"/>
      <c r="IM259" s="27"/>
      <c r="IN259" s="27"/>
      <c r="IO259" s="27"/>
      <c r="IP259" s="27"/>
      <c r="IQ259" s="27"/>
      <c r="IR259" s="27"/>
      <c r="IS259" s="27"/>
    </row>
    <row r="260" spans="1:253" s="12" customFormat="1" ht="15" customHeight="1" thickBot="1">
      <c r="A260" s="129" t="s">
        <v>1156</v>
      </c>
      <c r="B260" s="130" t="s">
        <v>1157</v>
      </c>
      <c r="C260" s="274">
        <v>5.28</v>
      </c>
      <c r="D260" s="65" t="s">
        <v>1416</v>
      </c>
      <c r="E260" s="27"/>
      <c r="F260" s="25"/>
      <c r="G260" s="25"/>
      <c r="H260" s="209" t="e">
        <f>C260*#REF!</f>
        <v>#REF!</v>
      </c>
      <c r="I260" s="25"/>
      <c r="J260" s="25"/>
      <c r="K260" s="25"/>
      <c r="L260" s="27"/>
      <c r="M260" s="27"/>
      <c r="N260" s="27"/>
      <c r="O260" s="27"/>
      <c r="U260" s="27"/>
      <c r="V260" s="95" t="s">
        <v>1118</v>
      </c>
      <c r="W260" s="108" t="e">
        <f>#REF!*V260</f>
        <v>#REF!</v>
      </c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  <c r="GG260" s="27"/>
      <c r="GH260" s="27"/>
      <c r="GI260" s="27"/>
      <c r="GJ260" s="27"/>
      <c r="GK260" s="27"/>
      <c r="GL260" s="27"/>
      <c r="GM260" s="27"/>
      <c r="GN260" s="27"/>
      <c r="GO260" s="27"/>
      <c r="GP260" s="27"/>
      <c r="GQ260" s="27"/>
      <c r="GR260" s="27"/>
      <c r="GS260" s="27"/>
      <c r="GT260" s="27"/>
      <c r="GU260" s="27"/>
      <c r="GV260" s="27"/>
      <c r="GW260" s="27"/>
      <c r="GX260" s="27"/>
      <c r="GY260" s="27"/>
      <c r="GZ260" s="27"/>
      <c r="HA260" s="27"/>
      <c r="HB260" s="27"/>
      <c r="HC260" s="27"/>
      <c r="HD260" s="27"/>
      <c r="HE260" s="27"/>
      <c r="HF260" s="27"/>
      <c r="HG260" s="27"/>
      <c r="HH260" s="27"/>
      <c r="HI260" s="27"/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7"/>
      <c r="HU260" s="27"/>
      <c r="HV260" s="27"/>
      <c r="HW260" s="27"/>
      <c r="HX260" s="27"/>
      <c r="HY260" s="27"/>
      <c r="HZ260" s="27"/>
      <c r="IA260" s="27"/>
      <c r="IB260" s="27"/>
      <c r="IC260" s="27"/>
      <c r="ID260" s="27"/>
      <c r="IE260" s="27"/>
      <c r="IF260" s="27"/>
      <c r="IG260" s="27"/>
      <c r="IH260" s="27"/>
      <c r="II260" s="27"/>
      <c r="IJ260" s="27"/>
      <c r="IK260" s="27"/>
      <c r="IL260" s="27"/>
      <c r="IM260" s="27"/>
      <c r="IN260" s="27"/>
      <c r="IO260" s="27"/>
      <c r="IP260" s="27"/>
      <c r="IQ260" s="27"/>
      <c r="IR260" s="27"/>
      <c r="IS260" s="27"/>
    </row>
    <row r="261" ht="15.75" thickBot="1">
      <c r="C261" s="273"/>
    </row>
    <row r="262" spans="1:253" s="2" customFormat="1" ht="15" customHeight="1" thickBot="1">
      <c r="A262" s="131" t="s">
        <v>133</v>
      </c>
      <c r="B262" s="143" t="s">
        <v>974</v>
      </c>
      <c r="C262" s="269"/>
      <c r="D262" s="54"/>
      <c r="E262" s="3"/>
      <c r="F262" s="202"/>
      <c r="G262" s="202"/>
      <c r="H262" s="213"/>
      <c r="I262" s="202"/>
      <c r="J262" s="202"/>
      <c r="K262" s="202"/>
      <c r="L262" s="3"/>
      <c r="M262" s="3"/>
      <c r="N262" s="3"/>
      <c r="O262" s="3"/>
      <c r="U262" s="3"/>
      <c r="V262" s="97"/>
      <c r="W262" s="110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</row>
    <row r="263" spans="1:253" s="2" customFormat="1" ht="15" customHeight="1">
      <c r="A263" s="144" t="s">
        <v>863</v>
      </c>
      <c r="B263" s="145" t="s">
        <v>926</v>
      </c>
      <c r="C263" s="308">
        <v>5.52</v>
      </c>
      <c r="D263" s="65"/>
      <c r="E263" s="3"/>
      <c r="F263" s="202"/>
      <c r="G263" s="202"/>
      <c r="H263" s="213" t="e">
        <f>C263*#REF!</f>
        <v>#REF!</v>
      </c>
      <c r="I263" s="202"/>
      <c r="J263" s="202"/>
      <c r="K263" s="202"/>
      <c r="L263" s="3"/>
      <c r="M263" s="3"/>
      <c r="N263" s="3"/>
      <c r="O263" s="3"/>
      <c r="U263" s="3"/>
      <c r="V263" s="95" t="s">
        <v>1118</v>
      </c>
      <c r="W263" s="111" t="e">
        <f>#REF!*V263</f>
        <v>#REF!</v>
      </c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</row>
    <row r="264" spans="1:253" s="2" customFormat="1" ht="15" customHeight="1">
      <c r="A264" s="146" t="s">
        <v>864</v>
      </c>
      <c r="B264" s="68" t="s">
        <v>927</v>
      </c>
      <c r="C264" s="309">
        <v>5.52</v>
      </c>
      <c r="D264" s="65"/>
      <c r="E264" s="3"/>
      <c r="F264" s="202"/>
      <c r="G264" s="202"/>
      <c r="H264" s="213" t="e">
        <f>C264*#REF!</f>
        <v>#REF!</v>
      </c>
      <c r="I264" s="202"/>
      <c r="J264" s="202"/>
      <c r="K264" s="202"/>
      <c r="L264" s="3"/>
      <c r="M264" s="3"/>
      <c r="N264" s="3"/>
      <c r="O264" s="3"/>
      <c r="U264" s="3"/>
      <c r="V264" s="95" t="s">
        <v>1118</v>
      </c>
      <c r="W264" s="111" t="e">
        <f>#REF!*V264</f>
        <v>#REF!</v>
      </c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</row>
    <row r="265" spans="1:253" s="2" customFormat="1" ht="15" customHeight="1">
      <c r="A265" s="146" t="s">
        <v>865</v>
      </c>
      <c r="B265" s="68" t="s">
        <v>928</v>
      </c>
      <c r="C265" s="309">
        <v>5.52</v>
      </c>
      <c r="D265" s="65"/>
      <c r="E265" s="3"/>
      <c r="F265" s="202"/>
      <c r="G265" s="202"/>
      <c r="H265" s="213" t="e">
        <f>C265*#REF!</f>
        <v>#REF!</v>
      </c>
      <c r="I265" s="202"/>
      <c r="J265" s="202"/>
      <c r="K265" s="202"/>
      <c r="L265" s="3"/>
      <c r="M265" s="3"/>
      <c r="N265" s="3"/>
      <c r="O265" s="3"/>
      <c r="U265" s="3"/>
      <c r="V265" s="95" t="s">
        <v>1118</v>
      </c>
      <c r="W265" s="111" t="e">
        <f>#REF!*V265</f>
        <v>#REF!</v>
      </c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</row>
    <row r="266" spans="1:253" s="2" customFormat="1" ht="15" customHeight="1">
      <c r="A266" s="146" t="s">
        <v>866</v>
      </c>
      <c r="B266" s="68" t="s">
        <v>929</v>
      </c>
      <c r="C266" s="309">
        <v>5.52</v>
      </c>
      <c r="D266" s="65"/>
      <c r="E266" s="3"/>
      <c r="F266" s="202"/>
      <c r="G266" s="202"/>
      <c r="H266" s="213" t="e">
        <f>C266*#REF!</f>
        <v>#REF!</v>
      </c>
      <c r="I266" s="202"/>
      <c r="J266" s="202"/>
      <c r="K266" s="202"/>
      <c r="L266" s="3"/>
      <c r="M266" s="3"/>
      <c r="N266" s="3"/>
      <c r="O266" s="3"/>
      <c r="U266" s="3"/>
      <c r="V266" s="95" t="s">
        <v>1118</v>
      </c>
      <c r="W266" s="111" t="e">
        <f>#REF!*V266</f>
        <v>#REF!</v>
      </c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</row>
    <row r="267" spans="1:253" s="2" customFormat="1" ht="15" customHeight="1">
      <c r="A267" s="146" t="s">
        <v>867</v>
      </c>
      <c r="B267" s="68" t="s">
        <v>930</v>
      </c>
      <c r="C267" s="309">
        <v>5.52</v>
      </c>
      <c r="D267" s="65"/>
      <c r="E267" s="3"/>
      <c r="F267" s="202"/>
      <c r="G267" s="202"/>
      <c r="H267" s="213" t="e">
        <f>C267*#REF!</f>
        <v>#REF!</v>
      </c>
      <c r="I267" s="202"/>
      <c r="J267" s="202"/>
      <c r="K267" s="202"/>
      <c r="L267" s="3"/>
      <c r="M267" s="3"/>
      <c r="N267" s="3"/>
      <c r="O267" s="3"/>
      <c r="U267" s="3"/>
      <c r="V267" s="95" t="s">
        <v>1118</v>
      </c>
      <c r="W267" s="111" t="e">
        <f>#REF!*V267</f>
        <v>#REF!</v>
      </c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</row>
    <row r="268" spans="1:253" s="2" customFormat="1" ht="15" customHeight="1">
      <c r="A268" s="146" t="s">
        <v>868</v>
      </c>
      <c r="B268" s="68" t="s">
        <v>932</v>
      </c>
      <c r="C268" s="309">
        <v>5.52</v>
      </c>
      <c r="D268" s="65"/>
      <c r="E268" s="3"/>
      <c r="F268" s="202"/>
      <c r="G268" s="202"/>
      <c r="H268" s="213" t="e">
        <f>C268*#REF!</f>
        <v>#REF!</v>
      </c>
      <c r="I268" s="202"/>
      <c r="J268" s="202"/>
      <c r="K268" s="202"/>
      <c r="L268" s="3"/>
      <c r="M268" s="3"/>
      <c r="N268" s="3"/>
      <c r="O268" s="3"/>
      <c r="U268" s="3"/>
      <c r="V268" s="95" t="s">
        <v>1118</v>
      </c>
      <c r="W268" s="111" t="e">
        <f>#REF!*V268</f>
        <v>#REF!</v>
      </c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</row>
    <row r="269" spans="1:253" s="2" customFormat="1" ht="15" customHeight="1">
      <c r="A269" s="146" t="s">
        <v>869</v>
      </c>
      <c r="B269" s="68" t="s">
        <v>931</v>
      </c>
      <c r="C269" s="309">
        <v>5.52</v>
      </c>
      <c r="D269" s="65"/>
      <c r="E269" s="3"/>
      <c r="F269" s="202"/>
      <c r="G269" s="202"/>
      <c r="H269" s="213" t="e">
        <f>C269*#REF!</f>
        <v>#REF!</v>
      </c>
      <c r="I269" s="202"/>
      <c r="J269" s="202"/>
      <c r="K269" s="202"/>
      <c r="L269" s="3"/>
      <c r="M269" s="3"/>
      <c r="N269" s="3"/>
      <c r="O269" s="3"/>
      <c r="U269" s="3"/>
      <c r="V269" s="95" t="s">
        <v>1118</v>
      </c>
      <c r="W269" s="111" t="e">
        <f>#REF!*V269</f>
        <v>#REF!</v>
      </c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</row>
    <row r="270" spans="1:253" s="2" customFormat="1" ht="15" customHeight="1">
      <c r="A270" s="146" t="s">
        <v>871</v>
      </c>
      <c r="B270" s="68" t="s">
        <v>909</v>
      </c>
      <c r="C270" s="309">
        <v>5.52</v>
      </c>
      <c r="D270" s="65"/>
      <c r="E270" s="3"/>
      <c r="F270" s="202"/>
      <c r="G270" s="202"/>
      <c r="H270" s="213" t="e">
        <f>C270*#REF!</f>
        <v>#REF!</v>
      </c>
      <c r="I270" s="202"/>
      <c r="J270" s="202"/>
      <c r="K270" s="202"/>
      <c r="L270" s="3"/>
      <c r="M270" s="3"/>
      <c r="N270" s="3"/>
      <c r="O270" s="3"/>
      <c r="U270" s="3"/>
      <c r="V270" s="95" t="s">
        <v>1118</v>
      </c>
      <c r="W270" s="111" t="e">
        <f>#REF!*V270</f>
        <v>#REF!</v>
      </c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</row>
    <row r="271" spans="1:253" s="2" customFormat="1" ht="15" customHeight="1">
      <c r="A271" s="146" t="s">
        <v>870</v>
      </c>
      <c r="B271" s="68" t="s">
        <v>955</v>
      </c>
      <c r="C271" s="309">
        <v>5.52</v>
      </c>
      <c r="D271" s="65"/>
      <c r="E271" s="3"/>
      <c r="F271" s="202"/>
      <c r="G271" s="202"/>
      <c r="H271" s="213" t="e">
        <f>C271*#REF!</f>
        <v>#REF!</v>
      </c>
      <c r="I271" s="202"/>
      <c r="J271" s="202"/>
      <c r="K271" s="202"/>
      <c r="L271" s="3"/>
      <c r="M271" s="3"/>
      <c r="N271" s="3"/>
      <c r="O271" s="3"/>
      <c r="U271" s="3"/>
      <c r="V271" s="95" t="s">
        <v>1118</v>
      </c>
      <c r="W271" s="111" t="e">
        <f>#REF!*V271</f>
        <v>#REF!</v>
      </c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</row>
    <row r="272" spans="1:253" s="2" customFormat="1" ht="15" customHeight="1">
      <c r="A272" s="146" t="s">
        <v>872</v>
      </c>
      <c r="B272" s="68" t="s">
        <v>956</v>
      </c>
      <c r="C272" s="309">
        <v>5.52</v>
      </c>
      <c r="D272" s="65"/>
      <c r="E272" s="3"/>
      <c r="F272" s="202"/>
      <c r="G272" s="202"/>
      <c r="H272" s="213" t="e">
        <f>C272*#REF!</f>
        <v>#REF!</v>
      </c>
      <c r="I272" s="202"/>
      <c r="J272" s="202"/>
      <c r="K272" s="202"/>
      <c r="L272" s="3"/>
      <c r="M272" s="3"/>
      <c r="N272" s="3"/>
      <c r="O272" s="3"/>
      <c r="U272" s="3"/>
      <c r="V272" s="95" t="s">
        <v>1118</v>
      </c>
      <c r="W272" s="111" t="e">
        <f>#REF!*V272</f>
        <v>#REF!</v>
      </c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</row>
    <row r="273" spans="1:253" s="2" customFormat="1" ht="15" customHeight="1">
      <c r="A273" s="146" t="s">
        <v>873</v>
      </c>
      <c r="B273" s="68" t="s">
        <v>957</v>
      </c>
      <c r="C273" s="309">
        <v>5.52</v>
      </c>
      <c r="D273" s="65"/>
      <c r="E273" s="3"/>
      <c r="F273" s="202"/>
      <c r="G273" s="202"/>
      <c r="H273" s="213" t="e">
        <f>C273*#REF!</f>
        <v>#REF!</v>
      </c>
      <c r="I273" s="202"/>
      <c r="J273" s="202"/>
      <c r="K273" s="202"/>
      <c r="L273" s="3"/>
      <c r="M273" s="3"/>
      <c r="N273" s="3"/>
      <c r="O273" s="3"/>
      <c r="U273" s="3"/>
      <c r="V273" s="95" t="s">
        <v>1118</v>
      </c>
      <c r="W273" s="111" t="e">
        <f>#REF!*V273</f>
        <v>#REF!</v>
      </c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</row>
    <row r="274" spans="1:253" s="2" customFormat="1" ht="15" customHeight="1">
      <c r="A274" s="146" t="s">
        <v>874</v>
      </c>
      <c r="B274" s="68" t="s">
        <v>958</v>
      </c>
      <c r="C274" s="309">
        <v>5.52</v>
      </c>
      <c r="D274" s="65"/>
      <c r="E274" s="3"/>
      <c r="F274" s="202"/>
      <c r="G274" s="202"/>
      <c r="H274" s="213" t="e">
        <f>C274*#REF!</f>
        <v>#REF!</v>
      </c>
      <c r="I274" s="202"/>
      <c r="J274" s="202"/>
      <c r="K274" s="202"/>
      <c r="L274" s="3"/>
      <c r="M274" s="3"/>
      <c r="N274" s="3"/>
      <c r="O274" s="3"/>
      <c r="U274" s="3"/>
      <c r="V274" s="95" t="s">
        <v>1118</v>
      </c>
      <c r="W274" s="111" t="e">
        <f>#REF!*V274</f>
        <v>#REF!</v>
      </c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</row>
    <row r="275" spans="1:253" s="2" customFormat="1" ht="15" customHeight="1">
      <c r="A275" s="146" t="s">
        <v>875</v>
      </c>
      <c r="B275" s="68" t="s">
        <v>959</v>
      </c>
      <c r="C275" s="309">
        <v>5.52</v>
      </c>
      <c r="D275" s="65"/>
      <c r="E275" s="3"/>
      <c r="F275" s="202"/>
      <c r="G275" s="202"/>
      <c r="H275" s="213" t="e">
        <f>C275*#REF!</f>
        <v>#REF!</v>
      </c>
      <c r="I275" s="202"/>
      <c r="J275" s="202"/>
      <c r="K275" s="202"/>
      <c r="L275" s="3"/>
      <c r="M275" s="3"/>
      <c r="N275" s="3"/>
      <c r="O275" s="3"/>
      <c r="U275" s="3"/>
      <c r="V275" s="95" t="s">
        <v>1118</v>
      </c>
      <c r="W275" s="111" t="e">
        <f>#REF!*V275</f>
        <v>#REF!</v>
      </c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</row>
    <row r="276" spans="1:253" s="2" customFormat="1" ht="15" customHeight="1">
      <c r="A276" s="146" t="s">
        <v>876</v>
      </c>
      <c r="B276" s="68" t="s">
        <v>960</v>
      </c>
      <c r="C276" s="309">
        <v>5.52</v>
      </c>
      <c r="D276" s="65"/>
      <c r="E276" s="3"/>
      <c r="F276" s="202"/>
      <c r="G276" s="202"/>
      <c r="H276" s="213" t="e">
        <f>C276*#REF!</f>
        <v>#REF!</v>
      </c>
      <c r="I276" s="202"/>
      <c r="J276" s="202"/>
      <c r="K276" s="202"/>
      <c r="L276" s="3"/>
      <c r="M276" s="3"/>
      <c r="N276" s="3"/>
      <c r="O276" s="3"/>
      <c r="U276" s="3"/>
      <c r="V276" s="95" t="s">
        <v>1118</v>
      </c>
      <c r="W276" s="111" t="e">
        <f>#REF!*V276</f>
        <v>#REF!</v>
      </c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</row>
    <row r="277" spans="1:253" s="2" customFormat="1" ht="15" customHeight="1">
      <c r="A277" s="146" t="s">
        <v>877</v>
      </c>
      <c r="B277" s="68" t="s">
        <v>961</v>
      </c>
      <c r="C277" s="309">
        <v>5.52</v>
      </c>
      <c r="D277" s="65"/>
      <c r="E277" s="3"/>
      <c r="F277" s="202"/>
      <c r="G277" s="202"/>
      <c r="H277" s="213" t="e">
        <f>C277*#REF!</f>
        <v>#REF!</v>
      </c>
      <c r="I277" s="202"/>
      <c r="J277" s="202"/>
      <c r="K277" s="202"/>
      <c r="L277" s="3"/>
      <c r="M277" s="3"/>
      <c r="N277" s="3"/>
      <c r="O277" s="3"/>
      <c r="U277" s="3"/>
      <c r="V277" s="95" t="s">
        <v>1118</v>
      </c>
      <c r="W277" s="111" t="e">
        <f>#REF!*V277</f>
        <v>#REF!</v>
      </c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</row>
    <row r="278" spans="1:253" s="2" customFormat="1" ht="15" customHeight="1">
      <c r="A278" s="146" t="s">
        <v>878</v>
      </c>
      <c r="B278" s="68" t="s">
        <v>962</v>
      </c>
      <c r="C278" s="309">
        <v>5.52</v>
      </c>
      <c r="D278" s="65"/>
      <c r="E278" s="3"/>
      <c r="F278" s="202"/>
      <c r="G278" s="202"/>
      <c r="H278" s="213" t="e">
        <f>C278*#REF!</f>
        <v>#REF!</v>
      </c>
      <c r="I278" s="202"/>
      <c r="J278" s="202"/>
      <c r="K278" s="202"/>
      <c r="L278" s="3"/>
      <c r="M278" s="3"/>
      <c r="N278" s="3"/>
      <c r="O278" s="3"/>
      <c r="U278" s="3"/>
      <c r="V278" s="95" t="s">
        <v>1118</v>
      </c>
      <c r="W278" s="111" t="e">
        <f>#REF!*V278</f>
        <v>#REF!</v>
      </c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</row>
    <row r="279" spans="1:253" s="2" customFormat="1" ht="15" customHeight="1">
      <c r="A279" s="146" t="s">
        <v>879</v>
      </c>
      <c r="B279" s="68" t="s">
        <v>949</v>
      </c>
      <c r="C279" s="309">
        <v>5.52</v>
      </c>
      <c r="D279" s="65"/>
      <c r="E279" s="3"/>
      <c r="F279" s="202"/>
      <c r="G279" s="202"/>
      <c r="H279" s="213" t="e">
        <f>C279*#REF!</f>
        <v>#REF!</v>
      </c>
      <c r="I279" s="202"/>
      <c r="J279" s="202"/>
      <c r="K279" s="202"/>
      <c r="L279" s="3"/>
      <c r="M279" s="3"/>
      <c r="N279" s="3"/>
      <c r="O279" s="3"/>
      <c r="U279" s="3"/>
      <c r="V279" s="95" t="s">
        <v>1118</v>
      </c>
      <c r="W279" s="111" t="e">
        <f>#REF!*V279</f>
        <v>#REF!</v>
      </c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</row>
    <row r="280" spans="1:253" s="2" customFormat="1" ht="15" customHeight="1">
      <c r="A280" s="146" t="s">
        <v>880</v>
      </c>
      <c r="B280" s="68" t="s">
        <v>950</v>
      </c>
      <c r="C280" s="309">
        <v>5.52</v>
      </c>
      <c r="D280" s="65"/>
      <c r="E280" s="3"/>
      <c r="F280" s="202"/>
      <c r="G280" s="202"/>
      <c r="H280" s="213" t="e">
        <f>C280*#REF!</f>
        <v>#REF!</v>
      </c>
      <c r="I280" s="202"/>
      <c r="J280" s="202"/>
      <c r="K280" s="202"/>
      <c r="L280" s="3"/>
      <c r="M280" s="3"/>
      <c r="N280" s="3"/>
      <c r="O280" s="3"/>
      <c r="U280" s="3"/>
      <c r="V280" s="95" t="s">
        <v>1118</v>
      </c>
      <c r="W280" s="111" t="e">
        <f>#REF!*V280</f>
        <v>#REF!</v>
      </c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</row>
    <row r="281" spans="1:253" s="2" customFormat="1" ht="15" customHeight="1">
      <c r="A281" s="146" t="s">
        <v>881</v>
      </c>
      <c r="B281" s="68" t="s">
        <v>951</v>
      </c>
      <c r="C281" s="309">
        <v>5.52</v>
      </c>
      <c r="D281" s="65"/>
      <c r="E281" s="3"/>
      <c r="F281" s="202"/>
      <c r="G281" s="202"/>
      <c r="H281" s="213" t="e">
        <f>C281*#REF!</f>
        <v>#REF!</v>
      </c>
      <c r="I281" s="202"/>
      <c r="J281" s="202"/>
      <c r="K281" s="202"/>
      <c r="L281" s="3"/>
      <c r="M281" s="3"/>
      <c r="N281" s="3"/>
      <c r="O281" s="3"/>
      <c r="U281" s="3"/>
      <c r="V281" s="95" t="s">
        <v>1118</v>
      </c>
      <c r="W281" s="111" t="e">
        <f>#REF!*V281</f>
        <v>#REF!</v>
      </c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</row>
    <row r="282" spans="1:253" s="2" customFormat="1" ht="15" customHeight="1">
      <c r="A282" s="146" t="s">
        <v>882</v>
      </c>
      <c r="B282" s="68" t="s">
        <v>952</v>
      </c>
      <c r="C282" s="309">
        <v>5.52</v>
      </c>
      <c r="D282" s="65"/>
      <c r="E282" s="3"/>
      <c r="F282" s="202"/>
      <c r="G282" s="202"/>
      <c r="H282" s="213" t="e">
        <f>C282*#REF!</f>
        <v>#REF!</v>
      </c>
      <c r="I282" s="202"/>
      <c r="J282" s="202"/>
      <c r="K282" s="202"/>
      <c r="L282" s="3"/>
      <c r="M282" s="3"/>
      <c r="N282" s="3"/>
      <c r="O282" s="3"/>
      <c r="U282" s="3"/>
      <c r="V282" s="95" t="s">
        <v>1118</v>
      </c>
      <c r="W282" s="111" t="e">
        <f>#REF!*V282</f>
        <v>#REF!</v>
      </c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</row>
    <row r="283" spans="1:253" s="2" customFormat="1" ht="15" customHeight="1">
      <c r="A283" s="146" t="s">
        <v>883</v>
      </c>
      <c r="B283" s="68" t="s">
        <v>953</v>
      </c>
      <c r="C283" s="309">
        <v>5.52</v>
      </c>
      <c r="D283" s="65"/>
      <c r="E283" s="3"/>
      <c r="F283" s="202"/>
      <c r="G283" s="202"/>
      <c r="H283" s="213" t="e">
        <f>C283*#REF!</f>
        <v>#REF!</v>
      </c>
      <c r="I283" s="202"/>
      <c r="J283" s="202"/>
      <c r="K283" s="202"/>
      <c r="L283" s="3"/>
      <c r="M283" s="3"/>
      <c r="N283" s="3"/>
      <c r="O283" s="3"/>
      <c r="U283" s="3"/>
      <c r="V283" s="95" t="s">
        <v>1118</v>
      </c>
      <c r="W283" s="111" t="e">
        <f>#REF!*V283</f>
        <v>#REF!</v>
      </c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</row>
    <row r="284" spans="1:253" s="2" customFormat="1" ht="15" customHeight="1">
      <c r="A284" s="146" t="s">
        <v>885</v>
      </c>
      <c r="B284" s="68" t="s">
        <v>1158</v>
      </c>
      <c r="C284" s="309">
        <v>5.52</v>
      </c>
      <c r="D284" s="65"/>
      <c r="E284" s="3"/>
      <c r="F284" s="202"/>
      <c r="G284" s="202"/>
      <c r="H284" s="213" t="e">
        <f>C284*#REF!</f>
        <v>#REF!</v>
      </c>
      <c r="I284" s="202"/>
      <c r="J284" s="202"/>
      <c r="K284" s="202"/>
      <c r="L284" s="3"/>
      <c r="M284" s="3"/>
      <c r="N284" s="3"/>
      <c r="O284" s="3"/>
      <c r="U284" s="3"/>
      <c r="V284" s="95" t="s">
        <v>1118</v>
      </c>
      <c r="W284" s="111" t="e">
        <f>#REF!*V284</f>
        <v>#REF!</v>
      </c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</row>
    <row r="285" spans="1:253" s="2" customFormat="1" ht="15" customHeight="1">
      <c r="A285" s="146" t="s">
        <v>884</v>
      </c>
      <c r="B285" s="68" t="s">
        <v>1159</v>
      </c>
      <c r="C285" s="309">
        <v>5.52</v>
      </c>
      <c r="D285" s="65"/>
      <c r="E285" s="3"/>
      <c r="F285" s="202"/>
      <c r="G285" s="202"/>
      <c r="H285" s="213" t="e">
        <f>C285*#REF!</f>
        <v>#REF!</v>
      </c>
      <c r="I285" s="202"/>
      <c r="J285" s="202"/>
      <c r="K285" s="202"/>
      <c r="L285" s="3"/>
      <c r="M285" s="3"/>
      <c r="N285" s="3"/>
      <c r="O285" s="3"/>
      <c r="U285" s="3"/>
      <c r="V285" s="95" t="s">
        <v>1118</v>
      </c>
      <c r="W285" s="111" t="e">
        <f>#REF!*V285</f>
        <v>#REF!</v>
      </c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</row>
    <row r="286" spans="1:253" s="2" customFormat="1" ht="15" customHeight="1">
      <c r="A286" s="146" t="s">
        <v>886</v>
      </c>
      <c r="B286" s="68" t="s">
        <v>954</v>
      </c>
      <c r="C286" s="309">
        <v>5.52</v>
      </c>
      <c r="D286" s="65"/>
      <c r="E286" s="3"/>
      <c r="F286" s="202"/>
      <c r="G286" s="202"/>
      <c r="H286" s="213" t="e">
        <f>C286*#REF!</f>
        <v>#REF!</v>
      </c>
      <c r="I286" s="202"/>
      <c r="J286" s="202"/>
      <c r="K286" s="202"/>
      <c r="L286" s="3"/>
      <c r="M286" s="3"/>
      <c r="N286" s="3"/>
      <c r="O286" s="3"/>
      <c r="U286" s="3"/>
      <c r="V286" s="95" t="s">
        <v>1118</v>
      </c>
      <c r="W286" s="111" t="e">
        <f>#REF!*V286</f>
        <v>#REF!</v>
      </c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</row>
    <row r="287" spans="1:253" s="2" customFormat="1" ht="15" customHeight="1">
      <c r="A287" s="146" t="s">
        <v>1160</v>
      </c>
      <c r="B287" s="68" t="s">
        <v>1161</v>
      </c>
      <c r="C287" s="309">
        <v>5.52</v>
      </c>
      <c r="D287" s="65"/>
      <c r="E287" s="3"/>
      <c r="F287" s="202"/>
      <c r="G287" s="202"/>
      <c r="H287" s="213" t="e">
        <f>C287*#REF!</f>
        <v>#REF!</v>
      </c>
      <c r="I287" s="202"/>
      <c r="J287" s="202"/>
      <c r="K287" s="202"/>
      <c r="L287" s="3"/>
      <c r="M287" s="3"/>
      <c r="N287" s="3"/>
      <c r="O287" s="3"/>
      <c r="U287" s="3"/>
      <c r="V287" s="95" t="s">
        <v>1118</v>
      </c>
      <c r="W287" s="111" t="e">
        <f>#REF!*V287</f>
        <v>#REF!</v>
      </c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</row>
    <row r="288" spans="1:253" s="2" customFormat="1" ht="15" customHeight="1">
      <c r="A288" s="146" t="s">
        <v>887</v>
      </c>
      <c r="B288" s="68" t="s">
        <v>941</v>
      </c>
      <c r="C288" s="309">
        <v>5.52</v>
      </c>
      <c r="D288" s="65"/>
      <c r="E288" s="3"/>
      <c r="F288" s="202"/>
      <c r="G288" s="202"/>
      <c r="H288" s="213" t="e">
        <f>C288*#REF!</f>
        <v>#REF!</v>
      </c>
      <c r="I288" s="202"/>
      <c r="J288" s="202"/>
      <c r="K288" s="202"/>
      <c r="L288" s="3"/>
      <c r="M288" s="3"/>
      <c r="N288" s="3"/>
      <c r="O288" s="3"/>
      <c r="U288" s="3"/>
      <c r="V288" s="95" t="s">
        <v>1118</v>
      </c>
      <c r="W288" s="111" t="e">
        <f>#REF!*V288</f>
        <v>#REF!</v>
      </c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</row>
    <row r="289" spans="1:253" s="2" customFormat="1" ht="15" customHeight="1">
      <c r="A289" s="146" t="s">
        <v>888</v>
      </c>
      <c r="B289" s="68" t="s">
        <v>942</v>
      </c>
      <c r="C289" s="309">
        <v>5.52</v>
      </c>
      <c r="D289" s="65"/>
      <c r="E289" s="3"/>
      <c r="F289" s="202"/>
      <c r="G289" s="202"/>
      <c r="H289" s="213" t="e">
        <f>C289*#REF!</f>
        <v>#REF!</v>
      </c>
      <c r="I289" s="202"/>
      <c r="J289" s="202"/>
      <c r="K289" s="202"/>
      <c r="L289" s="3"/>
      <c r="M289" s="3"/>
      <c r="N289" s="3"/>
      <c r="O289" s="3"/>
      <c r="U289" s="3"/>
      <c r="V289" s="95" t="s">
        <v>1118</v>
      </c>
      <c r="W289" s="111" t="e">
        <f>#REF!*V289</f>
        <v>#REF!</v>
      </c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</row>
    <row r="290" spans="1:253" s="2" customFormat="1" ht="15" customHeight="1">
      <c r="A290" s="146" t="s">
        <v>889</v>
      </c>
      <c r="B290" s="68" t="s">
        <v>943</v>
      </c>
      <c r="C290" s="309">
        <v>5.52</v>
      </c>
      <c r="D290" s="65"/>
      <c r="E290" s="3"/>
      <c r="F290" s="202"/>
      <c r="G290" s="202"/>
      <c r="H290" s="213" t="e">
        <f>C290*#REF!</f>
        <v>#REF!</v>
      </c>
      <c r="I290" s="202"/>
      <c r="J290" s="202"/>
      <c r="K290" s="202"/>
      <c r="L290" s="3"/>
      <c r="M290" s="3"/>
      <c r="N290" s="3"/>
      <c r="O290" s="3"/>
      <c r="U290" s="3"/>
      <c r="V290" s="95" t="s">
        <v>1118</v>
      </c>
      <c r="W290" s="111" t="e">
        <f>#REF!*V290</f>
        <v>#REF!</v>
      </c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</row>
    <row r="291" spans="1:253" s="2" customFormat="1" ht="15" customHeight="1">
      <c r="A291" s="146" t="s">
        <v>890</v>
      </c>
      <c r="B291" s="68" t="s">
        <v>944</v>
      </c>
      <c r="C291" s="309">
        <v>5.52</v>
      </c>
      <c r="D291" s="65"/>
      <c r="E291" s="3"/>
      <c r="F291" s="202"/>
      <c r="G291" s="202"/>
      <c r="H291" s="213" t="e">
        <f>C291*#REF!</f>
        <v>#REF!</v>
      </c>
      <c r="I291" s="202"/>
      <c r="J291" s="202"/>
      <c r="K291" s="202"/>
      <c r="L291" s="3"/>
      <c r="M291" s="3"/>
      <c r="N291" s="3"/>
      <c r="O291" s="3"/>
      <c r="U291" s="3"/>
      <c r="V291" s="95" t="s">
        <v>1118</v>
      </c>
      <c r="W291" s="111" t="e">
        <f>#REF!*V291</f>
        <v>#REF!</v>
      </c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</row>
    <row r="292" spans="1:253" s="2" customFormat="1" ht="15" customHeight="1">
      <c r="A292" s="146" t="s">
        <v>891</v>
      </c>
      <c r="B292" s="68" t="s">
        <v>945</v>
      </c>
      <c r="C292" s="309">
        <v>5.52</v>
      </c>
      <c r="D292" s="65"/>
      <c r="E292" s="3"/>
      <c r="F292" s="202"/>
      <c r="G292" s="202"/>
      <c r="H292" s="213" t="e">
        <f>C292*#REF!</f>
        <v>#REF!</v>
      </c>
      <c r="I292" s="202"/>
      <c r="J292" s="202"/>
      <c r="K292" s="202"/>
      <c r="L292" s="3"/>
      <c r="M292" s="3"/>
      <c r="N292" s="3"/>
      <c r="O292" s="3"/>
      <c r="U292" s="3"/>
      <c r="V292" s="95" t="s">
        <v>1118</v>
      </c>
      <c r="W292" s="111" t="e">
        <f>#REF!*V292</f>
        <v>#REF!</v>
      </c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</row>
    <row r="293" spans="1:253" s="2" customFormat="1" ht="15" customHeight="1">
      <c r="A293" s="146" t="s">
        <v>892</v>
      </c>
      <c r="B293" s="68" t="s">
        <v>946</v>
      </c>
      <c r="C293" s="309">
        <v>5.52</v>
      </c>
      <c r="D293" s="65"/>
      <c r="E293" s="3"/>
      <c r="F293" s="202"/>
      <c r="G293" s="202"/>
      <c r="H293" s="213" t="e">
        <f>C293*#REF!</f>
        <v>#REF!</v>
      </c>
      <c r="I293" s="202"/>
      <c r="J293" s="202"/>
      <c r="K293" s="202"/>
      <c r="L293" s="3"/>
      <c r="M293" s="3"/>
      <c r="N293" s="3"/>
      <c r="O293" s="3"/>
      <c r="U293" s="3"/>
      <c r="V293" s="95" t="s">
        <v>1118</v>
      </c>
      <c r="W293" s="111" t="e">
        <f>#REF!*V293</f>
        <v>#REF!</v>
      </c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</row>
    <row r="294" spans="1:253" s="2" customFormat="1" ht="15" customHeight="1">
      <c r="A294" s="146" t="s">
        <v>893</v>
      </c>
      <c r="B294" s="68" t="s">
        <v>947</v>
      </c>
      <c r="C294" s="309">
        <v>5.52</v>
      </c>
      <c r="D294" s="65"/>
      <c r="E294" s="3"/>
      <c r="F294" s="202"/>
      <c r="G294" s="202"/>
      <c r="H294" s="213" t="e">
        <f>C294*#REF!</f>
        <v>#REF!</v>
      </c>
      <c r="I294" s="202"/>
      <c r="J294" s="202"/>
      <c r="K294" s="202"/>
      <c r="L294" s="3"/>
      <c r="M294" s="3"/>
      <c r="N294" s="3"/>
      <c r="O294" s="3"/>
      <c r="U294" s="3"/>
      <c r="V294" s="95" t="s">
        <v>1118</v>
      </c>
      <c r="W294" s="111" t="e">
        <f>#REF!*V294</f>
        <v>#REF!</v>
      </c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</row>
    <row r="295" spans="1:253" s="2" customFormat="1" ht="15" customHeight="1">
      <c r="A295" s="146" t="s">
        <v>894</v>
      </c>
      <c r="B295" s="68" t="s">
        <v>948</v>
      </c>
      <c r="C295" s="309">
        <v>5.52</v>
      </c>
      <c r="D295" s="65"/>
      <c r="E295" s="3"/>
      <c r="F295" s="202"/>
      <c r="G295" s="202"/>
      <c r="H295" s="213" t="e">
        <f>C295*#REF!</f>
        <v>#REF!</v>
      </c>
      <c r="I295" s="202"/>
      <c r="J295" s="202"/>
      <c r="K295" s="202"/>
      <c r="L295" s="3"/>
      <c r="M295" s="3"/>
      <c r="N295" s="3"/>
      <c r="O295" s="3"/>
      <c r="U295" s="3"/>
      <c r="V295" s="95" t="s">
        <v>1118</v>
      </c>
      <c r="W295" s="111" t="e">
        <f>#REF!*V295</f>
        <v>#REF!</v>
      </c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</row>
    <row r="296" spans="1:253" s="2" customFormat="1" ht="15" customHeight="1">
      <c r="A296" s="146" t="s">
        <v>895</v>
      </c>
      <c r="B296" s="68" t="s">
        <v>933</v>
      </c>
      <c r="C296" s="309">
        <v>5.52</v>
      </c>
      <c r="D296" s="65"/>
      <c r="E296" s="3"/>
      <c r="F296" s="202"/>
      <c r="G296" s="202"/>
      <c r="H296" s="213" t="e">
        <f>C296*#REF!</f>
        <v>#REF!</v>
      </c>
      <c r="I296" s="202"/>
      <c r="J296" s="202"/>
      <c r="K296" s="202"/>
      <c r="L296" s="3"/>
      <c r="M296" s="3"/>
      <c r="N296" s="3"/>
      <c r="O296" s="3"/>
      <c r="U296" s="3"/>
      <c r="V296" s="95" t="s">
        <v>1118</v>
      </c>
      <c r="W296" s="111" t="e">
        <f>#REF!*V296</f>
        <v>#REF!</v>
      </c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</row>
    <row r="297" spans="1:253" s="2" customFormat="1" ht="15" customHeight="1">
      <c r="A297" s="146" t="s">
        <v>896</v>
      </c>
      <c r="B297" s="68" t="s">
        <v>934</v>
      </c>
      <c r="C297" s="309">
        <v>5.52</v>
      </c>
      <c r="D297" s="65"/>
      <c r="E297" s="3"/>
      <c r="F297" s="202"/>
      <c r="G297" s="202"/>
      <c r="H297" s="213" t="e">
        <f>C297*#REF!</f>
        <v>#REF!</v>
      </c>
      <c r="I297" s="202"/>
      <c r="J297" s="202"/>
      <c r="K297" s="202"/>
      <c r="L297" s="3"/>
      <c r="M297" s="3"/>
      <c r="N297" s="3"/>
      <c r="O297" s="3"/>
      <c r="U297" s="3"/>
      <c r="V297" s="95" t="s">
        <v>1118</v>
      </c>
      <c r="W297" s="111" t="e">
        <f>#REF!*V297</f>
        <v>#REF!</v>
      </c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</row>
    <row r="298" spans="1:253" s="2" customFormat="1" ht="15" customHeight="1">
      <c r="A298" s="146" t="s">
        <v>897</v>
      </c>
      <c r="B298" s="68" t="s">
        <v>935</v>
      </c>
      <c r="C298" s="309">
        <v>5.52</v>
      </c>
      <c r="D298" s="65"/>
      <c r="E298" s="3"/>
      <c r="F298" s="202"/>
      <c r="G298" s="202"/>
      <c r="H298" s="213" t="e">
        <f>C298*#REF!</f>
        <v>#REF!</v>
      </c>
      <c r="I298" s="202"/>
      <c r="J298" s="202"/>
      <c r="K298" s="202"/>
      <c r="L298" s="3"/>
      <c r="M298" s="3"/>
      <c r="N298" s="3"/>
      <c r="O298" s="3"/>
      <c r="U298" s="3"/>
      <c r="V298" s="95" t="s">
        <v>1118</v>
      </c>
      <c r="W298" s="111" t="e">
        <f>#REF!*V298</f>
        <v>#REF!</v>
      </c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</row>
    <row r="299" spans="1:253" s="2" customFormat="1" ht="15" customHeight="1">
      <c r="A299" s="146" t="s">
        <v>898</v>
      </c>
      <c r="B299" s="68" t="s">
        <v>936</v>
      </c>
      <c r="C299" s="309">
        <v>5.52</v>
      </c>
      <c r="D299" s="65"/>
      <c r="E299" s="3"/>
      <c r="F299" s="202"/>
      <c r="G299" s="202"/>
      <c r="H299" s="213" t="e">
        <f>C299*#REF!</f>
        <v>#REF!</v>
      </c>
      <c r="I299" s="202"/>
      <c r="J299" s="202"/>
      <c r="K299" s="202"/>
      <c r="L299" s="3"/>
      <c r="M299" s="3"/>
      <c r="N299" s="3"/>
      <c r="O299" s="3"/>
      <c r="U299" s="3"/>
      <c r="V299" s="95" t="s">
        <v>1118</v>
      </c>
      <c r="W299" s="111" t="e">
        <f>#REF!*V299</f>
        <v>#REF!</v>
      </c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</row>
    <row r="300" spans="1:253" s="2" customFormat="1" ht="15" customHeight="1">
      <c r="A300" s="146" t="s">
        <v>899</v>
      </c>
      <c r="B300" s="68" t="s">
        <v>937</v>
      </c>
      <c r="C300" s="309">
        <v>5.52</v>
      </c>
      <c r="D300" s="65"/>
      <c r="E300" s="3"/>
      <c r="F300" s="202"/>
      <c r="G300" s="202"/>
      <c r="H300" s="213" t="e">
        <f>C300*#REF!</f>
        <v>#REF!</v>
      </c>
      <c r="I300" s="202"/>
      <c r="J300" s="202"/>
      <c r="K300" s="202"/>
      <c r="L300" s="3"/>
      <c r="M300" s="3"/>
      <c r="N300" s="3"/>
      <c r="O300" s="3"/>
      <c r="U300" s="3"/>
      <c r="V300" s="95" t="s">
        <v>1118</v>
      </c>
      <c r="W300" s="111" t="e">
        <f>#REF!*V300</f>
        <v>#REF!</v>
      </c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</row>
    <row r="301" spans="1:253" s="2" customFormat="1" ht="15" customHeight="1">
      <c r="A301" s="146" t="s">
        <v>900</v>
      </c>
      <c r="B301" s="68" t="s">
        <v>938</v>
      </c>
      <c r="C301" s="309">
        <v>5.52</v>
      </c>
      <c r="D301" s="65"/>
      <c r="E301" s="3"/>
      <c r="F301" s="202"/>
      <c r="G301" s="202"/>
      <c r="H301" s="213" t="e">
        <f>C301*#REF!</f>
        <v>#REF!</v>
      </c>
      <c r="I301" s="202"/>
      <c r="J301" s="202"/>
      <c r="K301" s="202"/>
      <c r="L301" s="3"/>
      <c r="M301" s="3"/>
      <c r="N301" s="3"/>
      <c r="O301" s="3"/>
      <c r="U301" s="3"/>
      <c r="V301" s="95" t="s">
        <v>1118</v>
      </c>
      <c r="W301" s="111" t="e">
        <f>#REF!*V301</f>
        <v>#REF!</v>
      </c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</row>
    <row r="302" spans="1:253" s="2" customFormat="1" ht="15" customHeight="1">
      <c r="A302" s="146" t="s">
        <v>901</v>
      </c>
      <c r="B302" s="68" t="s">
        <v>939</v>
      </c>
      <c r="C302" s="309">
        <v>5.52</v>
      </c>
      <c r="D302" s="65"/>
      <c r="E302" s="3"/>
      <c r="F302" s="202"/>
      <c r="G302" s="202"/>
      <c r="H302" s="213" t="e">
        <f>C302*#REF!</f>
        <v>#REF!</v>
      </c>
      <c r="I302" s="202"/>
      <c r="J302" s="202"/>
      <c r="K302" s="202"/>
      <c r="L302" s="3"/>
      <c r="M302" s="3"/>
      <c r="N302" s="3"/>
      <c r="O302" s="3"/>
      <c r="U302" s="3"/>
      <c r="V302" s="95" t="s">
        <v>1118</v>
      </c>
      <c r="W302" s="111" t="e">
        <f>#REF!*V302</f>
        <v>#REF!</v>
      </c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</row>
    <row r="303" spans="1:253" s="2" customFormat="1" ht="15" customHeight="1">
      <c r="A303" s="146" t="s">
        <v>902</v>
      </c>
      <c r="B303" s="68" t="s">
        <v>940</v>
      </c>
      <c r="C303" s="309">
        <v>5.52</v>
      </c>
      <c r="D303" s="65"/>
      <c r="E303" s="3"/>
      <c r="F303" s="202"/>
      <c r="G303" s="202"/>
      <c r="H303" s="213" t="e">
        <f>C303*#REF!</f>
        <v>#REF!</v>
      </c>
      <c r="I303" s="202"/>
      <c r="J303" s="202"/>
      <c r="K303" s="202"/>
      <c r="L303" s="3"/>
      <c r="M303" s="3"/>
      <c r="N303" s="3"/>
      <c r="O303" s="3"/>
      <c r="U303" s="3"/>
      <c r="V303" s="95" t="s">
        <v>1118</v>
      </c>
      <c r="W303" s="111" t="e">
        <f>#REF!*V303</f>
        <v>#REF!</v>
      </c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</row>
    <row r="304" spans="1:253" s="2" customFormat="1" ht="15" customHeight="1">
      <c r="A304" s="146" t="s">
        <v>903</v>
      </c>
      <c r="B304" s="68" t="s">
        <v>908</v>
      </c>
      <c r="C304" s="309">
        <v>5.52</v>
      </c>
      <c r="D304" s="65"/>
      <c r="E304" s="3"/>
      <c r="F304" s="202"/>
      <c r="G304" s="202"/>
      <c r="H304" s="213" t="e">
        <f>C304*#REF!</f>
        <v>#REF!</v>
      </c>
      <c r="I304" s="202"/>
      <c r="J304" s="202"/>
      <c r="K304" s="202"/>
      <c r="L304" s="3"/>
      <c r="M304" s="3"/>
      <c r="N304" s="3"/>
      <c r="O304" s="3"/>
      <c r="U304" s="3"/>
      <c r="V304" s="95" t="s">
        <v>1118</v>
      </c>
      <c r="W304" s="111" t="e">
        <f>#REF!*V304</f>
        <v>#REF!</v>
      </c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</row>
    <row r="305" spans="1:253" s="2" customFormat="1" ht="15" customHeight="1">
      <c r="A305" s="146" t="s">
        <v>904</v>
      </c>
      <c r="B305" s="68" t="s">
        <v>910</v>
      </c>
      <c r="C305" s="309">
        <v>5.52</v>
      </c>
      <c r="D305" s="65"/>
      <c r="E305" s="3"/>
      <c r="F305" s="202"/>
      <c r="G305" s="202"/>
      <c r="H305" s="213" t="e">
        <f>C305*#REF!</f>
        <v>#REF!</v>
      </c>
      <c r="I305" s="202"/>
      <c r="J305" s="202"/>
      <c r="K305" s="202"/>
      <c r="L305" s="3"/>
      <c r="M305" s="3"/>
      <c r="N305" s="3"/>
      <c r="O305" s="3"/>
      <c r="U305" s="3"/>
      <c r="V305" s="95" t="s">
        <v>1118</v>
      </c>
      <c r="W305" s="111" t="e">
        <f>#REF!*V305</f>
        <v>#REF!</v>
      </c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</row>
    <row r="306" spans="1:253" s="2" customFormat="1" ht="15" customHeight="1">
      <c r="A306" s="146" t="s">
        <v>905</v>
      </c>
      <c r="B306" s="68" t="s">
        <v>911</v>
      </c>
      <c r="C306" s="309">
        <v>5.52</v>
      </c>
      <c r="D306" s="65"/>
      <c r="E306" s="3"/>
      <c r="F306" s="202"/>
      <c r="G306" s="202"/>
      <c r="H306" s="213" t="e">
        <f>C306*#REF!</f>
        <v>#REF!</v>
      </c>
      <c r="I306" s="202"/>
      <c r="J306" s="202"/>
      <c r="K306" s="202"/>
      <c r="L306" s="3"/>
      <c r="M306" s="3"/>
      <c r="N306" s="3"/>
      <c r="O306" s="3"/>
      <c r="U306" s="3"/>
      <c r="V306" s="95" t="s">
        <v>1118</v>
      </c>
      <c r="W306" s="111" t="e">
        <f>#REF!*V306</f>
        <v>#REF!</v>
      </c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</row>
    <row r="307" spans="1:253" s="2" customFormat="1" ht="15" customHeight="1">
      <c r="A307" s="146" t="s">
        <v>906</v>
      </c>
      <c r="B307" s="68" t="s">
        <v>912</v>
      </c>
      <c r="C307" s="309">
        <v>5.52</v>
      </c>
      <c r="D307" s="65"/>
      <c r="E307" s="3"/>
      <c r="F307" s="202"/>
      <c r="G307" s="202"/>
      <c r="H307" s="213" t="e">
        <f>C307*#REF!</f>
        <v>#REF!</v>
      </c>
      <c r="I307" s="202"/>
      <c r="J307" s="202"/>
      <c r="K307" s="202"/>
      <c r="L307" s="3"/>
      <c r="M307" s="3"/>
      <c r="N307" s="3"/>
      <c r="O307" s="3"/>
      <c r="U307" s="3"/>
      <c r="V307" s="95" t="s">
        <v>1118</v>
      </c>
      <c r="W307" s="111" t="e">
        <f>#REF!*V307</f>
        <v>#REF!</v>
      </c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</row>
    <row r="308" spans="1:253" s="2" customFormat="1" ht="15" customHeight="1">
      <c r="A308" s="146" t="s">
        <v>907</v>
      </c>
      <c r="B308" s="68" t="s">
        <v>913</v>
      </c>
      <c r="C308" s="309">
        <v>5.52</v>
      </c>
      <c r="D308" s="65"/>
      <c r="E308" s="3"/>
      <c r="F308" s="202"/>
      <c r="G308" s="202"/>
      <c r="H308" s="213" t="e">
        <f>C308*#REF!</f>
        <v>#REF!</v>
      </c>
      <c r="I308" s="202"/>
      <c r="J308" s="202"/>
      <c r="K308" s="202"/>
      <c r="L308" s="3"/>
      <c r="M308" s="3"/>
      <c r="N308" s="3"/>
      <c r="O308" s="3"/>
      <c r="U308" s="3"/>
      <c r="V308" s="95" t="s">
        <v>1118</v>
      </c>
      <c r="W308" s="111" t="e">
        <f>#REF!*V308</f>
        <v>#REF!</v>
      </c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</row>
    <row r="309" spans="1:253" s="2" customFormat="1" ht="15" customHeight="1">
      <c r="A309" s="146" t="s">
        <v>2132</v>
      </c>
      <c r="B309" s="68" t="s">
        <v>2133</v>
      </c>
      <c r="C309" s="309">
        <v>5.52</v>
      </c>
      <c r="D309" s="65"/>
      <c r="E309" s="3"/>
      <c r="F309" s="202"/>
      <c r="G309" s="202"/>
      <c r="H309" s="213" t="e">
        <f>C309*#REF!</f>
        <v>#REF!</v>
      </c>
      <c r="I309" s="202"/>
      <c r="J309" s="202"/>
      <c r="K309" s="202"/>
      <c r="L309" s="3"/>
      <c r="M309" s="3"/>
      <c r="N309" s="3"/>
      <c r="O309" s="3"/>
      <c r="U309" s="3"/>
      <c r="V309" s="95"/>
      <c r="W309" s="111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</row>
    <row r="310" spans="1:253" s="2" customFormat="1" ht="15" customHeight="1">
      <c r="A310" s="146" t="s">
        <v>2134</v>
      </c>
      <c r="B310" s="68" t="s">
        <v>2135</v>
      </c>
      <c r="C310" s="309">
        <v>5.52</v>
      </c>
      <c r="D310" s="65"/>
      <c r="E310" s="3"/>
      <c r="F310" s="202"/>
      <c r="G310" s="202"/>
      <c r="H310" s="213" t="e">
        <f>C310*#REF!</f>
        <v>#REF!</v>
      </c>
      <c r="I310" s="202"/>
      <c r="J310" s="202"/>
      <c r="K310" s="202"/>
      <c r="L310" s="3"/>
      <c r="M310" s="3"/>
      <c r="N310" s="3"/>
      <c r="O310" s="3"/>
      <c r="U310" s="3"/>
      <c r="V310" s="95"/>
      <c r="W310" s="111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</row>
    <row r="311" spans="1:253" s="2" customFormat="1" ht="15" customHeight="1">
      <c r="A311" s="146" t="s">
        <v>2136</v>
      </c>
      <c r="B311" s="68" t="s">
        <v>2137</v>
      </c>
      <c r="C311" s="309">
        <v>5.52</v>
      </c>
      <c r="D311" s="65"/>
      <c r="E311" s="3"/>
      <c r="F311" s="202"/>
      <c r="G311" s="202"/>
      <c r="H311" s="213" t="e">
        <f>C311*#REF!</f>
        <v>#REF!</v>
      </c>
      <c r="I311" s="202"/>
      <c r="J311" s="202"/>
      <c r="K311" s="202"/>
      <c r="L311" s="3"/>
      <c r="M311" s="3"/>
      <c r="N311" s="3"/>
      <c r="O311" s="3"/>
      <c r="U311" s="3"/>
      <c r="V311" s="95"/>
      <c r="W311" s="111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</row>
    <row r="312" spans="1:253" s="2" customFormat="1" ht="15" customHeight="1">
      <c r="A312" s="146" t="s">
        <v>2138</v>
      </c>
      <c r="B312" s="68" t="s">
        <v>2139</v>
      </c>
      <c r="C312" s="309">
        <v>5.52</v>
      </c>
      <c r="D312" s="65"/>
      <c r="E312" s="3"/>
      <c r="F312" s="202"/>
      <c r="G312" s="202"/>
      <c r="H312" s="213" t="e">
        <f>C312*#REF!</f>
        <v>#REF!</v>
      </c>
      <c r="I312" s="202"/>
      <c r="J312" s="202"/>
      <c r="K312" s="202"/>
      <c r="L312" s="3"/>
      <c r="M312" s="3"/>
      <c r="N312" s="3"/>
      <c r="O312" s="3"/>
      <c r="U312" s="3"/>
      <c r="V312" s="95"/>
      <c r="W312" s="111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</row>
    <row r="313" spans="1:253" s="2" customFormat="1" ht="15" customHeight="1">
      <c r="A313" s="146" t="s">
        <v>2140</v>
      </c>
      <c r="B313" s="68" t="s">
        <v>2141</v>
      </c>
      <c r="C313" s="309">
        <v>5.52</v>
      </c>
      <c r="D313" s="65"/>
      <c r="E313" s="3"/>
      <c r="F313" s="202"/>
      <c r="G313" s="202"/>
      <c r="H313" s="213" t="e">
        <f>C313*#REF!</f>
        <v>#REF!</v>
      </c>
      <c r="I313" s="202"/>
      <c r="J313" s="202"/>
      <c r="K313" s="202"/>
      <c r="L313" s="3"/>
      <c r="M313" s="3"/>
      <c r="N313" s="3"/>
      <c r="O313" s="3"/>
      <c r="U313" s="3"/>
      <c r="V313" s="95"/>
      <c r="W313" s="111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</row>
    <row r="314" spans="1:253" s="2" customFormat="1" ht="15" customHeight="1">
      <c r="A314" s="146" t="s">
        <v>2142</v>
      </c>
      <c r="B314" s="68" t="s">
        <v>2143</v>
      </c>
      <c r="C314" s="309">
        <v>5.52</v>
      </c>
      <c r="D314" s="65"/>
      <c r="E314" s="3"/>
      <c r="F314" s="202"/>
      <c r="G314" s="202"/>
      <c r="H314" s="213" t="e">
        <f>C314*#REF!</f>
        <v>#REF!</v>
      </c>
      <c r="I314" s="202"/>
      <c r="J314" s="202"/>
      <c r="K314" s="202"/>
      <c r="L314" s="3"/>
      <c r="M314" s="3"/>
      <c r="N314" s="3"/>
      <c r="O314" s="3"/>
      <c r="U314" s="3"/>
      <c r="V314" s="95"/>
      <c r="W314" s="111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</row>
    <row r="315" spans="1:253" s="2" customFormat="1" ht="15" customHeight="1">
      <c r="A315" s="146" t="s">
        <v>2144</v>
      </c>
      <c r="B315" s="68" t="s">
        <v>2145</v>
      </c>
      <c r="C315" s="309">
        <v>5.52</v>
      </c>
      <c r="D315" s="65"/>
      <c r="E315" s="3"/>
      <c r="F315" s="202"/>
      <c r="G315" s="202"/>
      <c r="H315" s="213" t="e">
        <f>C315*#REF!</f>
        <v>#REF!</v>
      </c>
      <c r="I315" s="202"/>
      <c r="J315" s="202"/>
      <c r="K315" s="202"/>
      <c r="L315" s="3"/>
      <c r="M315" s="3"/>
      <c r="N315" s="3"/>
      <c r="O315" s="3"/>
      <c r="U315" s="3"/>
      <c r="V315" s="95"/>
      <c r="W315" s="111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</row>
    <row r="316" spans="1:253" s="2" customFormat="1" ht="15" customHeight="1">
      <c r="A316" s="146" t="s">
        <v>2146</v>
      </c>
      <c r="B316" s="68" t="s">
        <v>2147</v>
      </c>
      <c r="C316" s="309">
        <v>5.52</v>
      </c>
      <c r="D316" s="65"/>
      <c r="E316" s="3"/>
      <c r="F316" s="202"/>
      <c r="G316" s="202"/>
      <c r="H316" s="213" t="e">
        <f>C316*#REF!</f>
        <v>#REF!</v>
      </c>
      <c r="I316" s="202"/>
      <c r="J316" s="202"/>
      <c r="K316" s="202"/>
      <c r="L316" s="3"/>
      <c r="M316" s="3"/>
      <c r="N316" s="3"/>
      <c r="O316" s="3"/>
      <c r="U316" s="3"/>
      <c r="V316" s="95"/>
      <c r="W316" s="111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</row>
    <row r="317" spans="1:253" s="2" customFormat="1" ht="15" customHeight="1">
      <c r="A317" s="146" t="s">
        <v>2148</v>
      </c>
      <c r="B317" s="68" t="s">
        <v>2149</v>
      </c>
      <c r="C317" s="309">
        <v>5.52</v>
      </c>
      <c r="D317" s="65"/>
      <c r="E317" s="3"/>
      <c r="F317" s="202"/>
      <c r="G317" s="202"/>
      <c r="H317" s="213" t="e">
        <f>C317*#REF!</f>
        <v>#REF!</v>
      </c>
      <c r="I317" s="202"/>
      <c r="J317" s="202"/>
      <c r="K317" s="202"/>
      <c r="L317" s="3"/>
      <c r="M317" s="3"/>
      <c r="N317" s="3"/>
      <c r="O317" s="3"/>
      <c r="U317" s="3"/>
      <c r="V317" s="95"/>
      <c r="W317" s="111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</row>
    <row r="318" spans="1:253" s="2" customFormat="1" ht="15" customHeight="1">
      <c r="A318" s="146" t="s">
        <v>2150</v>
      </c>
      <c r="B318" s="68" t="s">
        <v>2151</v>
      </c>
      <c r="C318" s="309">
        <v>5.52</v>
      </c>
      <c r="D318" s="65"/>
      <c r="E318" s="3"/>
      <c r="F318" s="202"/>
      <c r="G318" s="202"/>
      <c r="H318" s="213" t="e">
        <f>C318*#REF!</f>
        <v>#REF!</v>
      </c>
      <c r="I318" s="202"/>
      <c r="J318" s="202"/>
      <c r="K318" s="202"/>
      <c r="L318" s="3"/>
      <c r="M318" s="3"/>
      <c r="N318" s="3"/>
      <c r="O318" s="3"/>
      <c r="U318" s="3"/>
      <c r="V318" s="95"/>
      <c r="W318" s="111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</row>
    <row r="319" spans="1:253" s="2" customFormat="1" ht="15" customHeight="1">
      <c r="A319" s="146" t="s">
        <v>2152</v>
      </c>
      <c r="B319" s="68" t="s">
        <v>2153</v>
      </c>
      <c r="C319" s="309">
        <v>5.52</v>
      </c>
      <c r="D319" s="65"/>
      <c r="E319" s="3"/>
      <c r="F319" s="202"/>
      <c r="G319" s="202"/>
      <c r="H319" s="213" t="e">
        <f>C319*#REF!</f>
        <v>#REF!</v>
      </c>
      <c r="I319" s="202"/>
      <c r="J319" s="202"/>
      <c r="K319" s="202"/>
      <c r="L319" s="3"/>
      <c r="M319" s="3"/>
      <c r="N319" s="3"/>
      <c r="O319" s="3"/>
      <c r="U319" s="3"/>
      <c r="V319" s="95"/>
      <c r="W319" s="111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</row>
    <row r="320" spans="1:253" s="2" customFormat="1" ht="15" customHeight="1">
      <c r="A320" s="146" t="s">
        <v>2154</v>
      </c>
      <c r="B320" s="68" t="s">
        <v>2155</v>
      </c>
      <c r="C320" s="309">
        <v>5.52</v>
      </c>
      <c r="D320" s="65"/>
      <c r="E320" s="3"/>
      <c r="F320" s="202"/>
      <c r="G320" s="202"/>
      <c r="H320" s="213" t="e">
        <f>C320*#REF!</f>
        <v>#REF!</v>
      </c>
      <c r="I320" s="202"/>
      <c r="J320" s="202"/>
      <c r="K320" s="202"/>
      <c r="L320" s="3"/>
      <c r="M320" s="3"/>
      <c r="N320" s="3"/>
      <c r="O320" s="3"/>
      <c r="U320" s="3"/>
      <c r="V320" s="95"/>
      <c r="W320" s="111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</row>
    <row r="321" spans="1:253" s="2" customFormat="1" ht="15" customHeight="1">
      <c r="A321" s="146" t="s">
        <v>2156</v>
      </c>
      <c r="B321" s="68" t="s">
        <v>2157</v>
      </c>
      <c r="C321" s="309">
        <v>5.52</v>
      </c>
      <c r="D321" s="65"/>
      <c r="E321" s="3"/>
      <c r="F321" s="202"/>
      <c r="G321" s="202"/>
      <c r="H321" s="213" t="e">
        <f>C321*#REF!</f>
        <v>#REF!</v>
      </c>
      <c r="I321" s="202"/>
      <c r="J321" s="202"/>
      <c r="K321" s="202"/>
      <c r="L321" s="3"/>
      <c r="M321" s="3"/>
      <c r="N321" s="3"/>
      <c r="O321" s="3"/>
      <c r="U321" s="3"/>
      <c r="V321" s="95"/>
      <c r="W321" s="111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</row>
    <row r="322" spans="1:253" s="2" customFormat="1" ht="15" customHeight="1">
      <c r="A322" s="146" t="s">
        <v>2158</v>
      </c>
      <c r="B322" s="68" t="s">
        <v>2159</v>
      </c>
      <c r="C322" s="309">
        <v>5.52</v>
      </c>
      <c r="D322" s="65"/>
      <c r="E322" s="3"/>
      <c r="F322" s="202"/>
      <c r="G322" s="202"/>
      <c r="H322" s="213" t="e">
        <f>C322*#REF!</f>
        <v>#REF!</v>
      </c>
      <c r="I322" s="202"/>
      <c r="J322" s="202"/>
      <c r="K322" s="202"/>
      <c r="L322" s="3"/>
      <c r="M322" s="3"/>
      <c r="N322" s="3"/>
      <c r="O322" s="3"/>
      <c r="U322" s="3"/>
      <c r="V322" s="95"/>
      <c r="W322" s="111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</row>
    <row r="323" spans="1:253" s="2" customFormat="1" ht="15" customHeight="1">
      <c r="A323" s="146" t="s">
        <v>2160</v>
      </c>
      <c r="B323" s="68" t="s">
        <v>2161</v>
      </c>
      <c r="C323" s="309">
        <v>5.52</v>
      </c>
      <c r="D323" s="65"/>
      <c r="E323" s="3"/>
      <c r="F323" s="202"/>
      <c r="G323" s="202"/>
      <c r="H323" s="213" t="e">
        <f>C323*#REF!</f>
        <v>#REF!</v>
      </c>
      <c r="I323" s="202"/>
      <c r="J323" s="202"/>
      <c r="K323" s="202"/>
      <c r="L323" s="3"/>
      <c r="M323" s="3"/>
      <c r="N323" s="3"/>
      <c r="O323" s="3"/>
      <c r="U323" s="3"/>
      <c r="V323" s="95"/>
      <c r="W323" s="111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</row>
    <row r="324" spans="1:253" s="2" customFormat="1" ht="15" customHeight="1">
      <c r="A324" s="146" t="s">
        <v>2162</v>
      </c>
      <c r="B324" s="68" t="s">
        <v>2163</v>
      </c>
      <c r="C324" s="309">
        <v>5.52</v>
      </c>
      <c r="D324" s="65"/>
      <c r="E324" s="3"/>
      <c r="F324" s="202"/>
      <c r="G324" s="202"/>
      <c r="H324" s="213" t="e">
        <f>C324*#REF!</f>
        <v>#REF!</v>
      </c>
      <c r="I324" s="202"/>
      <c r="J324" s="202"/>
      <c r="K324" s="202"/>
      <c r="L324" s="3"/>
      <c r="M324" s="3"/>
      <c r="N324" s="3"/>
      <c r="O324" s="3"/>
      <c r="U324" s="3"/>
      <c r="V324" s="95"/>
      <c r="W324" s="111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</row>
    <row r="325" spans="1:253" s="2" customFormat="1" ht="15" customHeight="1">
      <c r="A325" s="146" t="s">
        <v>2164</v>
      </c>
      <c r="B325" s="68" t="s">
        <v>2165</v>
      </c>
      <c r="C325" s="309">
        <v>5.52</v>
      </c>
      <c r="D325" s="65"/>
      <c r="E325" s="3"/>
      <c r="F325" s="202"/>
      <c r="G325" s="202"/>
      <c r="H325" s="213" t="e">
        <f>C325*#REF!</f>
        <v>#REF!</v>
      </c>
      <c r="I325" s="202"/>
      <c r="J325" s="202"/>
      <c r="K325" s="202"/>
      <c r="L325" s="3"/>
      <c r="M325" s="3"/>
      <c r="N325" s="3"/>
      <c r="O325" s="3"/>
      <c r="U325" s="3"/>
      <c r="V325" s="95"/>
      <c r="W325" s="111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</row>
    <row r="326" spans="1:253" s="2" customFormat="1" ht="15" customHeight="1">
      <c r="A326" s="146" t="s">
        <v>2166</v>
      </c>
      <c r="B326" s="68" t="s">
        <v>2167</v>
      </c>
      <c r="C326" s="309">
        <v>5.52</v>
      </c>
      <c r="D326" s="65"/>
      <c r="E326" s="3"/>
      <c r="F326" s="202"/>
      <c r="G326" s="202"/>
      <c r="H326" s="213" t="e">
        <f>C326*#REF!</f>
        <v>#REF!</v>
      </c>
      <c r="I326" s="202"/>
      <c r="J326" s="202"/>
      <c r="K326" s="202"/>
      <c r="L326" s="3"/>
      <c r="M326" s="3"/>
      <c r="N326" s="3"/>
      <c r="O326" s="3"/>
      <c r="U326" s="3"/>
      <c r="V326" s="95"/>
      <c r="W326" s="111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</row>
    <row r="327" spans="1:253" s="2" customFormat="1" ht="15" customHeight="1">
      <c r="A327" s="146" t="s">
        <v>2168</v>
      </c>
      <c r="B327" s="68" t="s">
        <v>2169</v>
      </c>
      <c r="C327" s="309">
        <v>5.52</v>
      </c>
      <c r="D327" s="65"/>
      <c r="E327" s="3"/>
      <c r="F327" s="202"/>
      <c r="G327" s="202"/>
      <c r="H327" s="213" t="e">
        <f>C327*#REF!</f>
        <v>#REF!</v>
      </c>
      <c r="I327" s="202"/>
      <c r="J327" s="202"/>
      <c r="K327" s="202"/>
      <c r="L327" s="3"/>
      <c r="M327" s="3"/>
      <c r="N327" s="3"/>
      <c r="O327" s="3"/>
      <c r="U327" s="3"/>
      <c r="V327" s="95"/>
      <c r="W327" s="111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</row>
    <row r="328" spans="1:253" s="2" customFormat="1" ht="15" customHeight="1">
      <c r="A328" s="146" t="s">
        <v>2170</v>
      </c>
      <c r="B328" s="68" t="s">
        <v>2171</v>
      </c>
      <c r="C328" s="309">
        <v>5.52</v>
      </c>
      <c r="D328" s="65"/>
      <c r="E328" s="3"/>
      <c r="F328" s="202"/>
      <c r="G328" s="202"/>
      <c r="H328" s="213" t="e">
        <f>C328*#REF!</f>
        <v>#REF!</v>
      </c>
      <c r="I328" s="202"/>
      <c r="J328" s="202"/>
      <c r="K328" s="202"/>
      <c r="L328" s="3"/>
      <c r="M328" s="3"/>
      <c r="N328" s="3"/>
      <c r="O328" s="3"/>
      <c r="U328" s="3"/>
      <c r="V328" s="95"/>
      <c r="W328" s="111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</row>
    <row r="329" spans="1:253" s="2" customFormat="1" ht="15" customHeight="1">
      <c r="A329" s="146" t="s">
        <v>2172</v>
      </c>
      <c r="B329" s="68" t="s">
        <v>2173</v>
      </c>
      <c r="C329" s="309">
        <v>5.52</v>
      </c>
      <c r="D329" s="65"/>
      <c r="E329" s="3"/>
      <c r="F329" s="202"/>
      <c r="G329" s="202"/>
      <c r="H329" s="213" t="e">
        <f>C329*#REF!</f>
        <v>#REF!</v>
      </c>
      <c r="I329" s="202"/>
      <c r="J329" s="202"/>
      <c r="K329" s="202"/>
      <c r="L329" s="3"/>
      <c r="M329" s="3"/>
      <c r="N329" s="3"/>
      <c r="O329" s="3"/>
      <c r="U329" s="3"/>
      <c r="V329" s="95"/>
      <c r="W329" s="111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</row>
    <row r="330" spans="1:253" s="2" customFormat="1" ht="15" customHeight="1">
      <c r="A330" s="146" t="s">
        <v>2174</v>
      </c>
      <c r="B330" s="68" t="s">
        <v>2175</v>
      </c>
      <c r="C330" s="309">
        <v>5.52</v>
      </c>
      <c r="D330" s="65"/>
      <c r="E330" s="3"/>
      <c r="F330" s="202"/>
      <c r="G330" s="202"/>
      <c r="H330" s="213" t="e">
        <f>C330*#REF!</f>
        <v>#REF!</v>
      </c>
      <c r="I330" s="202"/>
      <c r="J330" s="202"/>
      <c r="K330" s="202"/>
      <c r="L330" s="3"/>
      <c r="M330" s="3"/>
      <c r="N330" s="3"/>
      <c r="O330" s="3"/>
      <c r="U330" s="3"/>
      <c r="V330" s="95"/>
      <c r="W330" s="111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</row>
    <row r="331" spans="1:253" s="2" customFormat="1" ht="15" customHeight="1">
      <c r="A331" s="146" t="s">
        <v>2176</v>
      </c>
      <c r="B331" s="68" t="s">
        <v>2177</v>
      </c>
      <c r="C331" s="309">
        <v>5.52</v>
      </c>
      <c r="D331" s="65"/>
      <c r="E331" s="3"/>
      <c r="F331" s="202"/>
      <c r="G331" s="202"/>
      <c r="H331" s="213" t="e">
        <f>C331*#REF!</f>
        <v>#REF!</v>
      </c>
      <c r="I331" s="202"/>
      <c r="J331" s="202"/>
      <c r="K331" s="202"/>
      <c r="L331" s="3"/>
      <c r="M331" s="3"/>
      <c r="N331" s="3"/>
      <c r="O331" s="3"/>
      <c r="U331" s="3"/>
      <c r="V331" s="95"/>
      <c r="W331" s="111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</row>
    <row r="332" spans="1:253" s="2" customFormat="1" ht="15" customHeight="1">
      <c r="A332" s="146" t="s">
        <v>1064</v>
      </c>
      <c r="B332" s="68" t="s">
        <v>1065</v>
      </c>
      <c r="C332" s="309">
        <v>5.52</v>
      </c>
      <c r="D332" s="85"/>
      <c r="E332" s="3"/>
      <c r="F332" s="202"/>
      <c r="G332" s="202"/>
      <c r="H332" s="213" t="e">
        <f>C332*#REF!</f>
        <v>#REF!</v>
      </c>
      <c r="I332" s="202"/>
      <c r="J332" s="202"/>
      <c r="K332" s="202"/>
      <c r="L332" s="3"/>
      <c r="M332" s="3"/>
      <c r="N332" s="3"/>
      <c r="O332" s="3"/>
      <c r="U332" s="3"/>
      <c r="V332" s="95" t="s">
        <v>1118</v>
      </c>
      <c r="W332" s="111" t="e">
        <f>#REF!*V332</f>
        <v>#REF!</v>
      </c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</row>
    <row r="333" spans="1:253" s="2" customFormat="1" ht="15" customHeight="1">
      <c r="A333" s="146" t="s">
        <v>1066</v>
      </c>
      <c r="B333" s="68" t="s">
        <v>1067</v>
      </c>
      <c r="C333" s="309">
        <v>5.52</v>
      </c>
      <c r="D333" s="85"/>
      <c r="E333" s="3"/>
      <c r="F333" s="202"/>
      <c r="G333" s="202"/>
      <c r="H333" s="213" t="e">
        <f>C333*#REF!</f>
        <v>#REF!</v>
      </c>
      <c r="I333" s="202"/>
      <c r="J333" s="202"/>
      <c r="K333" s="202"/>
      <c r="L333" s="3"/>
      <c r="M333" s="3"/>
      <c r="N333" s="3"/>
      <c r="O333" s="3"/>
      <c r="U333" s="3"/>
      <c r="V333" s="95" t="s">
        <v>1118</v>
      </c>
      <c r="W333" s="111" t="e">
        <f>#REF!*V333</f>
        <v>#REF!</v>
      </c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</row>
    <row r="334" spans="1:253" s="2" customFormat="1" ht="15" customHeight="1">
      <c r="A334" s="146" t="s">
        <v>1068</v>
      </c>
      <c r="B334" s="68" t="s">
        <v>1069</v>
      </c>
      <c r="C334" s="309">
        <v>5.52</v>
      </c>
      <c r="D334" s="85"/>
      <c r="E334" s="3"/>
      <c r="F334" s="202"/>
      <c r="G334" s="202"/>
      <c r="H334" s="213" t="e">
        <f>C334*#REF!</f>
        <v>#REF!</v>
      </c>
      <c r="I334" s="202"/>
      <c r="J334" s="202"/>
      <c r="K334" s="202"/>
      <c r="L334" s="3"/>
      <c r="M334" s="3"/>
      <c r="N334" s="3"/>
      <c r="O334" s="3"/>
      <c r="U334" s="3"/>
      <c r="V334" s="95" t="s">
        <v>1118</v>
      </c>
      <c r="W334" s="111" t="e">
        <f>#REF!*V334</f>
        <v>#REF!</v>
      </c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</row>
    <row r="335" spans="1:253" s="2" customFormat="1" ht="15" customHeight="1" thickBot="1">
      <c r="A335" s="147" t="s">
        <v>1070</v>
      </c>
      <c r="B335" s="148" t="s">
        <v>1071</v>
      </c>
      <c r="C335" s="310">
        <v>5.52</v>
      </c>
      <c r="D335" s="85"/>
      <c r="E335" s="3"/>
      <c r="F335" s="202"/>
      <c r="G335" s="202"/>
      <c r="H335" s="213" t="e">
        <f>C335*#REF!</f>
        <v>#REF!</v>
      </c>
      <c r="I335" s="202"/>
      <c r="J335" s="202"/>
      <c r="K335" s="202"/>
      <c r="L335" s="3"/>
      <c r="M335" s="3"/>
      <c r="N335" s="3"/>
      <c r="O335" s="3"/>
      <c r="U335" s="3"/>
      <c r="V335" s="95" t="s">
        <v>1118</v>
      </c>
      <c r="W335" s="111" t="e">
        <f>#REF!*V335</f>
        <v>#REF!</v>
      </c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</row>
    <row r="336" spans="1:253" s="2" customFormat="1" ht="15" customHeight="1" thickBot="1">
      <c r="A336" s="67"/>
      <c r="B336" s="122"/>
      <c r="C336" s="311"/>
      <c r="D336" s="85"/>
      <c r="E336" s="3"/>
      <c r="F336" s="202"/>
      <c r="G336" s="202"/>
      <c r="H336" s="213"/>
      <c r="I336" s="202"/>
      <c r="J336" s="202"/>
      <c r="K336" s="202"/>
      <c r="L336" s="3"/>
      <c r="M336" s="3"/>
      <c r="N336" s="3"/>
      <c r="O336" s="3"/>
      <c r="U336" s="3"/>
      <c r="V336" s="95"/>
      <c r="W336" s="111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</row>
    <row r="337" spans="1:253" s="2" customFormat="1" ht="15" customHeight="1" thickBot="1">
      <c r="A337" s="131" t="s">
        <v>133</v>
      </c>
      <c r="B337" s="143" t="s">
        <v>1412</v>
      </c>
      <c r="C337" s="269"/>
      <c r="D337" s="54"/>
      <c r="E337" s="3"/>
      <c r="F337" s="202"/>
      <c r="G337" s="202"/>
      <c r="H337" s="213"/>
      <c r="I337" s="202"/>
      <c r="J337" s="202"/>
      <c r="K337" s="202"/>
      <c r="L337" s="3"/>
      <c r="M337" s="3"/>
      <c r="N337" s="3"/>
      <c r="O337" s="3"/>
      <c r="U337" s="3"/>
      <c r="V337" s="97"/>
      <c r="W337" s="110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</row>
    <row r="338" spans="1:253" s="2" customFormat="1" ht="15" customHeight="1">
      <c r="A338" s="144" t="s">
        <v>1242</v>
      </c>
      <c r="B338" s="145" t="s">
        <v>1340</v>
      </c>
      <c r="C338" s="308">
        <v>5.52</v>
      </c>
      <c r="D338" s="65" t="s">
        <v>1417</v>
      </c>
      <c r="E338" s="3"/>
      <c r="F338" s="202"/>
      <c r="G338" s="203"/>
      <c r="H338" s="213" t="e">
        <f>C338*#REF!</f>
        <v>#REF!</v>
      </c>
      <c r="I338" s="202"/>
      <c r="J338" s="202"/>
      <c r="K338" s="202"/>
      <c r="L338" s="3"/>
      <c r="M338" s="3"/>
      <c r="N338" s="3"/>
      <c r="O338" s="3"/>
      <c r="U338" s="3"/>
      <c r="V338" s="95" t="s">
        <v>1118</v>
      </c>
      <c r="W338" s="111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</row>
    <row r="339" spans="1:253" s="2" customFormat="1" ht="15" customHeight="1">
      <c r="A339" s="146" t="s">
        <v>1243</v>
      </c>
      <c r="B339" s="68" t="s">
        <v>1341</v>
      </c>
      <c r="C339" s="309">
        <v>5.52</v>
      </c>
      <c r="D339" s="65" t="s">
        <v>1417</v>
      </c>
      <c r="E339" s="3"/>
      <c r="F339" s="202"/>
      <c r="G339" s="203"/>
      <c r="H339" s="213" t="e">
        <f>C339*#REF!</f>
        <v>#REF!</v>
      </c>
      <c r="I339" s="202"/>
      <c r="J339" s="202"/>
      <c r="K339" s="202"/>
      <c r="L339" s="3"/>
      <c r="M339" s="3"/>
      <c r="N339" s="3"/>
      <c r="O339" s="3"/>
      <c r="U339" s="3"/>
      <c r="V339" s="95" t="s">
        <v>1118</v>
      </c>
      <c r="W339" s="111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</row>
    <row r="340" spans="1:253" s="2" customFormat="1" ht="15" customHeight="1">
      <c r="A340" s="146" t="s">
        <v>1244</v>
      </c>
      <c r="B340" s="68" t="s">
        <v>1342</v>
      </c>
      <c r="C340" s="309">
        <v>5.52</v>
      </c>
      <c r="D340" s="65" t="s">
        <v>1417</v>
      </c>
      <c r="E340" s="3"/>
      <c r="F340" s="202"/>
      <c r="G340" s="203"/>
      <c r="H340" s="213" t="e">
        <f>C340*#REF!</f>
        <v>#REF!</v>
      </c>
      <c r="I340" s="202"/>
      <c r="J340" s="202"/>
      <c r="K340" s="202"/>
      <c r="L340" s="3"/>
      <c r="M340" s="3"/>
      <c r="N340" s="3"/>
      <c r="O340" s="3"/>
      <c r="U340" s="3"/>
      <c r="V340" s="95" t="s">
        <v>1118</v>
      </c>
      <c r="W340" s="111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</row>
    <row r="341" spans="1:253" s="2" customFormat="1" ht="15" customHeight="1">
      <c r="A341" s="146" t="s">
        <v>1245</v>
      </c>
      <c r="B341" s="68" t="s">
        <v>1343</v>
      </c>
      <c r="C341" s="309">
        <v>5.52</v>
      </c>
      <c r="D341" s="65" t="s">
        <v>1417</v>
      </c>
      <c r="E341" s="3"/>
      <c r="F341" s="202"/>
      <c r="G341" s="203"/>
      <c r="H341" s="213" t="e">
        <f>C341*#REF!</f>
        <v>#REF!</v>
      </c>
      <c r="I341" s="202"/>
      <c r="J341" s="202"/>
      <c r="K341" s="202"/>
      <c r="L341" s="3"/>
      <c r="M341" s="3"/>
      <c r="N341" s="3"/>
      <c r="O341" s="3"/>
      <c r="U341" s="3"/>
      <c r="V341" s="95" t="s">
        <v>1118</v>
      </c>
      <c r="W341" s="111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</row>
    <row r="342" spans="1:253" s="2" customFormat="1" ht="15" customHeight="1">
      <c r="A342" s="146" t="s">
        <v>1246</v>
      </c>
      <c r="B342" s="68" t="s">
        <v>1344</v>
      </c>
      <c r="C342" s="309">
        <v>5.52</v>
      </c>
      <c r="D342" s="65" t="s">
        <v>1417</v>
      </c>
      <c r="E342" s="3"/>
      <c r="F342" s="202"/>
      <c r="G342" s="203"/>
      <c r="H342" s="213" t="e">
        <f>C342*#REF!</f>
        <v>#REF!</v>
      </c>
      <c r="I342" s="202"/>
      <c r="J342" s="202"/>
      <c r="K342" s="202"/>
      <c r="L342" s="3"/>
      <c r="M342" s="3"/>
      <c r="N342" s="3"/>
      <c r="O342" s="3"/>
      <c r="U342" s="3"/>
      <c r="V342" s="95" t="s">
        <v>1118</v>
      </c>
      <c r="W342" s="111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</row>
    <row r="343" spans="1:253" s="2" customFormat="1" ht="15" customHeight="1">
      <c r="A343" s="146" t="s">
        <v>1247</v>
      </c>
      <c r="B343" s="68" t="s">
        <v>1345</v>
      </c>
      <c r="C343" s="309">
        <v>5.52</v>
      </c>
      <c r="D343" s="65" t="s">
        <v>1417</v>
      </c>
      <c r="E343" s="3"/>
      <c r="F343" s="202"/>
      <c r="G343" s="203"/>
      <c r="H343" s="213" t="e">
        <f>C343*#REF!</f>
        <v>#REF!</v>
      </c>
      <c r="I343" s="202"/>
      <c r="J343" s="202"/>
      <c r="K343" s="202"/>
      <c r="L343" s="3"/>
      <c r="M343" s="3"/>
      <c r="N343" s="3"/>
      <c r="O343" s="3"/>
      <c r="U343" s="3"/>
      <c r="V343" s="95" t="s">
        <v>1118</v>
      </c>
      <c r="W343" s="111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</row>
    <row r="344" spans="1:253" s="2" customFormat="1" ht="15" customHeight="1">
      <c r="A344" s="146" t="s">
        <v>1248</v>
      </c>
      <c r="B344" s="68" t="s">
        <v>1237</v>
      </c>
      <c r="C344" s="309">
        <v>5.52</v>
      </c>
      <c r="D344" s="65" t="s">
        <v>1417</v>
      </c>
      <c r="E344" s="3"/>
      <c r="F344" s="202"/>
      <c r="G344" s="203"/>
      <c r="H344" s="213" t="e">
        <f>C344*#REF!</f>
        <v>#REF!</v>
      </c>
      <c r="I344" s="202"/>
      <c r="J344" s="202"/>
      <c r="K344" s="202"/>
      <c r="L344" s="3"/>
      <c r="M344" s="3"/>
      <c r="N344" s="3"/>
      <c r="O344" s="3"/>
      <c r="U344" s="3"/>
      <c r="V344" s="95" t="s">
        <v>1118</v>
      </c>
      <c r="W344" s="111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</row>
    <row r="345" spans="1:253" s="2" customFormat="1" ht="15" customHeight="1">
      <c r="A345" s="146" t="s">
        <v>1249</v>
      </c>
      <c r="B345" s="68" t="s">
        <v>1236</v>
      </c>
      <c r="C345" s="309">
        <v>5.52</v>
      </c>
      <c r="D345" s="65" t="s">
        <v>1417</v>
      </c>
      <c r="E345" s="3"/>
      <c r="F345" s="202"/>
      <c r="G345" s="203"/>
      <c r="H345" s="213" t="e">
        <f>C345*#REF!</f>
        <v>#REF!</v>
      </c>
      <c r="I345" s="202"/>
      <c r="J345" s="202"/>
      <c r="K345" s="202"/>
      <c r="L345" s="3"/>
      <c r="M345" s="3"/>
      <c r="N345" s="3"/>
      <c r="O345" s="3"/>
      <c r="U345" s="3"/>
      <c r="V345" s="95" t="s">
        <v>1118</v>
      </c>
      <c r="W345" s="111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</row>
    <row r="346" spans="1:253" s="2" customFormat="1" ht="15" customHeight="1">
      <c r="A346" s="146" t="s">
        <v>1250</v>
      </c>
      <c r="B346" s="68" t="s">
        <v>1235</v>
      </c>
      <c r="C346" s="309">
        <v>5.52</v>
      </c>
      <c r="D346" s="65" t="s">
        <v>1417</v>
      </c>
      <c r="E346" s="3"/>
      <c r="F346" s="202"/>
      <c r="G346" s="203"/>
      <c r="H346" s="213" t="e">
        <f>C346*#REF!</f>
        <v>#REF!</v>
      </c>
      <c r="I346" s="202"/>
      <c r="J346" s="202"/>
      <c r="K346" s="202"/>
      <c r="L346" s="3"/>
      <c r="M346" s="3"/>
      <c r="N346" s="3"/>
      <c r="O346" s="3"/>
      <c r="U346" s="3"/>
      <c r="V346" s="95" t="s">
        <v>1118</v>
      </c>
      <c r="W346" s="111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</row>
    <row r="347" spans="1:253" s="2" customFormat="1" ht="15" customHeight="1">
      <c r="A347" s="146" t="s">
        <v>1251</v>
      </c>
      <c r="B347" s="68" t="s">
        <v>1346</v>
      </c>
      <c r="C347" s="309">
        <v>5.52</v>
      </c>
      <c r="D347" s="65" t="s">
        <v>1417</v>
      </c>
      <c r="E347" s="3"/>
      <c r="F347" s="202"/>
      <c r="G347" s="203"/>
      <c r="H347" s="213" t="e">
        <f>C347*#REF!</f>
        <v>#REF!</v>
      </c>
      <c r="I347" s="202"/>
      <c r="J347" s="202"/>
      <c r="K347" s="202"/>
      <c r="L347" s="3"/>
      <c r="M347" s="3"/>
      <c r="N347" s="3"/>
      <c r="O347" s="3"/>
      <c r="U347" s="3"/>
      <c r="V347" s="95" t="s">
        <v>1118</v>
      </c>
      <c r="W347" s="111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</row>
    <row r="348" spans="1:253" s="2" customFormat="1" ht="15" customHeight="1">
      <c r="A348" s="146" t="s">
        <v>1252</v>
      </c>
      <c r="B348" s="68" t="s">
        <v>1347</v>
      </c>
      <c r="C348" s="309">
        <v>5.52</v>
      </c>
      <c r="D348" s="65" t="s">
        <v>1417</v>
      </c>
      <c r="E348" s="3"/>
      <c r="F348" s="202"/>
      <c r="G348" s="203"/>
      <c r="H348" s="213" t="e">
        <f>C348*#REF!</f>
        <v>#REF!</v>
      </c>
      <c r="I348" s="202"/>
      <c r="J348" s="202"/>
      <c r="K348" s="202"/>
      <c r="L348" s="3"/>
      <c r="M348" s="3"/>
      <c r="N348" s="3"/>
      <c r="O348" s="3"/>
      <c r="U348" s="3"/>
      <c r="V348" s="95" t="s">
        <v>1118</v>
      </c>
      <c r="W348" s="111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</row>
    <row r="349" spans="1:253" s="2" customFormat="1" ht="15" customHeight="1">
      <c r="A349" s="146" t="s">
        <v>1253</v>
      </c>
      <c r="B349" s="68" t="s">
        <v>1348</v>
      </c>
      <c r="C349" s="309">
        <v>5.52</v>
      </c>
      <c r="D349" s="65" t="s">
        <v>1417</v>
      </c>
      <c r="E349" s="3"/>
      <c r="F349" s="202"/>
      <c r="G349" s="203"/>
      <c r="H349" s="213" t="e">
        <f>C349*#REF!</f>
        <v>#REF!</v>
      </c>
      <c r="I349" s="202"/>
      <c r="J349" s="202"/>
      <c r="K349" s="202"/>
      <c r="L349" s="3"/>
      <c r="M349" s="3"/>
      <c r="N349" s="3"/>
      <c r="O349" s="3"/>
      <c r="U349" s="3"/>
      <c r="V349" s="95" t="s">
        <v>1118</v>
      </c>
      <c r="W349" s="111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</row>
    <row r="350" spans="1:253" s="2" customFormat="1" ht="15" customHeight="1">
      <c r="A350" s="146" t="s">
        <v>1254</v>
      </c>
      <c r="B350" s="68" t="s">
        <v>1239</v>
      </c>
      <c r="C350" s="309">
        <v>5.52</v>
      </c>
      <c r="D350" s="65" t="s">
        <v>1417</v>
      </c>
      <c r="E350" s="3"/>
      <c r="F350" s="202"/>
      <c r="G350" s="203"/>
      <c r="H350" s="213" t="e">
        <f>C350*#REF!</f>
        <v>#REF!</v>
      </c>
      <c r="I350" s="202"/>
      <c r="J350" s="202"/>
      <c r="K350" s="202"/>
      <c r="L350" s="3"/>
      <c r="M350" s="3"/>
      <c r="N350" s="3"/>
      <c r="O350" s="3"/>
      <c r="U350" s="3"/>
      <c r="V350" s="95" t="s">
        <v>1118</v>
      </c>
      <c r="W350" s="111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</row>
    <row r="351" spans="1:253" s="2" customFormat="1" ht="15" customHeight="1">
      <c r="A351" s="146" t="s">
        <v>1255</v>
      </c>
      <c r="B351" s="68" t="s">
        <v>1234</v>
      </c>
      <c r="C351" s="309">
        <v>5.52</v>
      </c>
      <c r="D351" s="65" t="s">
        <v>1417</v>
      </c>
      <c r="E351" s="3"/>
      <c r="F351" s="202"/>
      <c r="G351" s="203"/>
      <c r="H351" s="213" t="e">
        <f>C351*#REF!</f>
        <v>#REF!</v>
      </c>
      <c r="I351" s="202"/>
      <c r="J351" s="202"/>
      <c r="K351" s="202"/>
      <c r="L351" s="3"/>
      <c r="M351" s="3"/>
      <c r="N351" s="3"/>
      <c r="O351" s="3"/>
      <c r="U351" s="3"/>
      <c r="V351" s="95" t="s">
        <v>1118</v>
      </c>
      <c r="W351" s="111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</row>
    <row r="352" spans="1:253" s="2" customFormat="1" ht="15" customHeight="1">
      <c r="A352" s="146" t="s">
        <v>1256</v>
      </c>
      <c r="B352" s="68" t="s">
        <v>1349</v>
      </c>
      <c r="C352" s="309">
        <v>5.52</v>
      </c>
      <c r="D352" s="65" t="s">
        <v>1417</v>
      </c>
      <c r="E352" s="3"/>
      <c r="F352" s="202"/>
      <c r="G352" s="203"/>
      <c r="H352" s="213" t="e">
        <f>C352*#REF!</f>
        <v>#REF!</v>
      </c>
      <c r="I352" s="202"/>
      <c r="J352" s="202"/>
      <c r="K352" s="202"/>
      <c r="L352" s="3"/>
      <c r="M352" s="3"/>
      <c r="N352" s="3"/>
      <c r="O352" s="3"/>
      <c r="U352" s="3"/>
      <c r="V352" s="95" t="s">
        <v>1118</v>
      </c>
      <c r="W352" s="111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</row>
    <row r="353" spans="1:253" s="2" customFormat="1" ht="15" customHeight="1">
      <c r="A353" s="146" t="s">
        <v>1257</v>
      </c>
      <c r="B353" s="68" t="s">
        <v>1350</v>
      </c>
      <c r="C353" s="309">
        <v>5.52</v>
      </c>
      <c r="D353" s="65" t="s">
        <v>1417</v>
      </c>
      <c r="E353" s="3"/>
      <c r="F353" s="202"/>
      <c r="G353" s="203"/>
      <c r="H353" s="213" t="e">
        <f>C353*#REF!</f>
        <v>#REF!</v>
      </c>
      <c r="I353" s="202"/>
      <c r="J353" s="202"/>
      <c r="K353" s="202"/>
      <c r="L353" s="3"/>
      <c r="M353" s="3"/>
      <c r="N353" s="3"/>
      <c r="O353" s="3"/>
      <c r="U353" s="3"/>
      <c r="V353" s="95" t="s">
        <v>1118</v>
      </c>
      <c r="W353" s="111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</row>
    <row r="354" spans="1:253" s="2" customFormat="1" ht="15" customHeight="1">
      <c r="A354" s="146" t="s">
        <v>1258</v>
      </c>
      <c r="B354" s="68" t="s">
        <v>1351</v>
      </c>
      <c r="C354" s="309">
        <v>5.52</v>
      </c>
      <c r="D354" s="65" t="s">
        <v>1417</v>
      </c>
      <c r="E354" s="3"/>
      <c r="F354" s="202"/>
      <c r="G354" s="203"/>
      <c r="H354" s="213" t="e">
        <f>C354*#REF!</f>
        <v>#REF!</v>
      </c>
      <c r="I354" s="202"/>
      <c r="J354" s="202"/>
      <c r="K354" s="202"/>
      <c r="L354" s="3"/>
      <c r="M354" s="3"/>
      <c r="N354" s="3"/>
      <c r="O354" s="3"/>
      <c r="U354" s="3"/>
      <c r="V354" s="95" t="s">
        <v>1118</v>
      </c>
      <c r="W354" s="111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</row>
    <row r="355" spans="1:253" s="2" customFormat="1" ht="15" customHeight="1">
      <c r="A355" s="146" t="s">
        <v>1259</v>
      </c>
      <c r="B355" s="68" t="s">
        <v>1233</v>
      </c>
      <c r="C355" s="309">
        <v>5.52</v>
      </c>
      <c r="D355" s="65" t="s">
        <v>1417</v>
      </c>
      <c r="E355" s="3"/>
      <c r="F355" s="202"/>
      <c r="G355" s="203"/>
      <c r="H355" s="213" t="e">
        <f>C355*#REF!</f>
        <v>#REF!</v>
      </c>
      <c r="I355" s="202"/>
      <c r="J355" s="202"/>
      <c r="K355" s="202"/>
      <c r="L355" s="3"/>
      <c r="M355" s="3"/>
      <c r="N355" s="3"/>
      <c r="O355" s="3"/>
      <c r="U355" s="3"/>
      <c r="V355" s="95" t="s">
        <v>1118</v>
      </c>
      <c r="W355" s="111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</row>
    <row r="356" spans="1:253" s="2" customFormat="1" ht="15" customHeight="1">
      <c r="A356" s="146" t="s">
        <v>1260</v>
      </c>
      <c r="B356" s="68" t="s">
        <v>338</v>
      </c>
      <c r="C356" s="309">
        <v>5.52</v>
      </c>
      <c r="D356" s="65" t="s">
        <v>1417</v>
      </c>
      <c r="E356" s="3"/>
      <c r="F356" s="202"/>
      <c r="G356" s="203"/>
      <c r="H356" s="213" t="e">
        <f>C356*#REF!</f>
        <v>#REF!</v>
      </c>
      <c r="I356" s="202"/>
      <c r="J356" s="202"/>
      <c r="K356" s="202"/>
      <c r="L356" s="3"/>
      <c r="M356" s="3"/>
      <c r="N356" s="3"/>
      <c r="O356" s="3"/>
      <c r="U356" s="3"/>
      <c r="V356" s="95" t="s">
        <v>1118</v>
      </c>
      <c r="W356" s="111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</row>
    <row r="357" spans="1:253" s="2" customFormat="1" ht="15" customHeight="1">
      <c r="A357" s="146" t="s">
        <v>1261</v>
      </c>
      <c r="B357" s="68" t="s">
        <v>1227</v>
      </c>
      <c r="C357" s="309">
        <v>5.52</v>
      </c>
      <c r="D357" s="65" t="s">
        <v>1417</v>
      </c>
      <c r="E357" s="3"/>
      <c r="F357" s="202"/>
      <c r="G357" s="203"/>
      <c r="H357" s="213" t="e">
        <f>C357*#REF!</f>
        <v>#REF!</v>
      </c>
      <c r="I357" s="202"/>
      <c r="J357" s="202"/>
      <c r="K357" s="202"/>
      <c r="L357" s="3"/>
      <c r="M357" s="3"/>
      <c r="N357" s="3"/>
      <c r="O357" s="3"/>
      <c r="U357" s="3"/>
      <c r="V357" s="95" t="s">
        <v>1118</v>
      </c>
      <c r="W357" s="111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</row>
    <row r="358" spans="1:253" s="2" customFormat="1" ht="15" customHeight="1">
      <c r="A358" s="146" t="s">
        <v>1262</v>
      </c>
      <c r="B358" s="68" t="s">
        <v>1228</v>
      </c>
      <c r="C358" s="309">
        <v>5.52</v>
      </c>
      <c r="D358" s="65" t="s">
        <v>1417</v>
      </c>
      <c r="E358" s="3"/>
      <c r="F358" s="202"/>
      <c r="G358" s="203"/>
      <c r="H358" s="213" t="e">
        <f>C358*#REF!</f>
        <v>#REF!</v>
      </c>
      <c r="I358" s="202"/>
      <c r="J358" s="202"/>
      <c r="K358" s="202"/>
      <c r="L358" s="3"/>
      <c r="M358" s="3"/>
      <c r="N358" s="3"/>
      <c r="O358" s="3"/>
      <c r="U358" s="3"/>
      <c r="V358" s="95" t="s">
        <v>1118</v>
      </c>
      <c r="W358" s="111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</row>
    <row r="359" spans="1:253" s="2" customFormat="1" ht="15" customHeight="1">
      <c r="A359" s="146" t="s">
        <v>1263</v>
      </c>
      <c r="B359" s="68" t="s">
        <v>1352</v>
      </c>
      <c r="C359" s="309">
        <v>5.52</v>
      </c>
      <c r="D359" s="65" t="s">
        <v>1417</v>
      </c>
      <c r="E359" s="3"/>
      <c r="F359" s="202"/>
      <c r="G359" s="203"/>
      <c r="H359" s="213" t="e">
        <f>C359*#REF!</f>
        <v>#REF!</v>
      </c>
      <c r="I359" s="202"/>
      <c r="J359" s="202"/>
      <c r="K359" s="202"/>
      <c r="L359" s="3"/>
      <c r="M359" s="3"/>
      <c r="N359" s="3"/>
      <c r="O359" s="3"/>
      <c r="U359" s="3"/>
      <c r="V359" s="95" t="s">
        <v>1118</v>
      </c>
      <c r="W359" s="111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</row>
    <row r="360" spans="1:253" s="2" customFormat="1" ht="15" customHeight="1">
      <c r="A360" s="146" t="s">
        <v>1264</v>
      </c>
      <c r="B360" s="68" t="s">
        <v>1353</v>
      </c>
      <c r="C360" s="309">
        <v>5.52</v>
      </c>
      <c r="D360" s="65" t="s">
        <v>1417</v>
      </c>
      <c r="E360" s="3"/>
      <c r="F360" s="202"/>
      <c r="G360" s="203"/>
      <c r="H360" s="213" t="e">
        <f>C360*#REF!</f>
        <v>#REF!</v>
      </c>
      <c r="I360" s="202"/>
      <c r="J360" s="202"/>
      <c r="K360" s="202"/>
      <c r="L360" s="3"/>
      <c r="M360" s="3"/>
      <c r="N360" s="3"/>
      <c r="O360" s="3"/>
      <c r="U360" s="3"/>
      <c r="V360" s="95" t="s">
        <v>1118</v>
      </c>
      <c r="W360" s="111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</row>
    <row r="361" spans="1:253" s="2" customFormat="1" ht="15" customHeight="1">
      <c r="A361" s="146" t="s">
        <v>1265</v>
      </c>
      <c r="B361" s="68" t="s">
        <v>1354</v>
      </c>
      <c r="C361" s="309">
        <v>5.52</v>
      </c>
      <c r="D361" s="65" t="s">
        <v>1417</v>
      </c>
      <c r="E361" s="3"/>
      <c r="F361" s="202"/>
      <c r="G361" s="203"/>
      <c r="H361" s="213" t="e">
        <f>C361*#REF!</f>
        <v>#REF!</v>
      </c>
      <c r="I361" s="202"/>
      <c r="J361" s="202"/>
      <c r="K361" s="202"/>
      <c r="L361" s="3"/>
      <c r="M361" s="3"/>
      <c r="N361" s="3"/>
      <c r="O361" s="3"/>
      <c r="U361" s="3"/>
      <c r="V361" s="95" t="s">
        <v>1118</v>
      </c>
      <c r="W361" s="111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</row>
    <row r="362" spans="1:253" s="2" customFormat="1" ht="15" customHeight="1">
      <c r="A362" s="146" t="s">
        <v>1266</v>
      </c>
      <c r="B362" s="68" t="s">
        <v>1355</v>
      </c>
      <c r="C362" s="309">
        <v>5.52</v>
      </c>
      <c r="D362" s="65" t="s">
        <v>1417</v>
      </c>
      <c r="E362" s="3"/>
      <c r="F362" s="202"/>
      <c r="G362" s="203"/>
      <c r="H362" s="213" t="e">
        <f>C362*#REF!</f>
        <v>#REF!</v>
      </c>
      <c r="I362" s="202"/>
      <c r="J362" s="202"/>
      <c r="K362" s="202"/>
      <c r="L362" s="3"/>
      <c r="M362" s="3"/>
      <c r="N362" s="3"/>
      <c r="O362" s="3"/>
      <c r="U362" s="3"/>
      <c r="V362" s="95" t="s">
        <v>1118</v>
      </c>
      <c r="W362" s="111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</row>
    <row r="363" spans="1:253" s="2" customFormat="1" ht="15" customHeight="1">
      <c r="A363" s="146" t="s">
        <v>1267</v>
      </c>
      <c r="B363" s="68" t="s">
        <v>1356</v>
      </c>
      <c r="C363" s="309">
        <v>5.52</v>
      </c>
      <c r="D363" s="65" t="s">
        <v>1417</v>
      </c>
      <c r="E363" s="3"/>
      <c r="F363" s="202"/>
      <c r="G363" s="203"/>
      <c r="H363" s="213" t="e">
        <f>C363*#REF!</f>
        <v>#REF!</v>
      </c>
      <c r="I363" s="202"/>
      <c r="J363" s="202"/>
      <c r="K363" s="202"/>
      <c r="L363" s="3"/>
      <c r="M363" s="3"/>
      <c r="N363" s="3"/>
      <c r="O363" s="3"/>
      <c r="U363" s="3"/>
      <c r="V363" s="95" t="s">
        <v>1118</v>
      </c>
      <c r="W363" s="111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</row>
    <row r="364" spans="1:253" s="2" customFormat="1" ht="15" customHeight="1">
      <c r="A364" s="146" t="s">
        <v>1268</v>
      </c>
      <c r="B364" s="68" t="s">
        <v>1229</v>
      </c>
      <c r="C364" s="309">
        <v>5.52</v>
      </c>
      <c r="D364" s="65" t="s">
        <v>1417</v>
      </c>
      <c r="E364" s="3"/>
      <c r="F364" s="202"/>
      <c r="G364" s="203"/>
      <c r="H364" s="213" t="e">
        <f>C364*#REF!</f>
        <v>#REF!</v>
      </c>
      <c r="I364" s="202"/>
      <c r="J364" s="202"/>
      <c r="K364" s="202"/>
      <c r="L364" s="3"/>
      <c r="M364" s="3"/>
      <c r="N364" s="3"/>
      <c r="O364" s="3"/>
      <c r="U364" s="3"/>
      <c r="V364" s="95" t="s">
        <v>1118</v>
      </c>
      <c r="W364" s="111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</row>
    <row r="365" spans="1:253" s="2" customFormat="1" ht="15" customHeight="1">
      <c r="A365" s="146" t="s">
        <v>1269</v>
      </c>
      <c r="B365" s="68" t="s">
        <v>1230</v>
      </c>
      <c r="C365" s="309">
        <v>5.52</v>
      </c>
      <c r="D365" s="65" t="s">
        <v>1417</v>
      </c>
      <c r="E365" s="3"/>
      <c r="F365" s="202"/>
      <c r="G365" s="203"/>
      <c r="H365" s="213" t="e">
        <f>C365*#REF!</f>
        <v>#REF!</v>
      </c>
      <c r="I365" s="202"/>
      <c r="J365" s="202"/>
      <c r="K365" s="202"/>
      <c r="L365" s="3"/>
      <c r="M365" s="3"/>
      <c r="N365" s="3"/>
      <c r="O365" s="3"/>
      <c r="U365" s="3"/>
      <c r="V365" s="95" t="s">
        <v>1118</v>
      </c>
      <c r="W365" s="111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</row>
    <row r="366" spans="1:253" s="2" customFormat="1" ht="15" customHeight="1">
      <c r="A366" s="146" t="s">
        <v>1270</v>
      </c>
      <c r="B366" s="68" t="s">
        <v>1357</v>
      </c>
      <c r="C366" s="309">
        <v>5.52</v>
      </c>
      <c r="D366" s="65" t="s">
        <v>1417</v>
      </c>
      <c r="E366" s="3"/>
      <c r="F366" s="202"/>
      <c r="G366" s="203"/>
      <c r="H366" s="213" t="e">
        <f>C366*#REF!</f>
        <v>#REF!</v>
      </c>
      <c r="I366" s="202"/>
      <c r="J366" s="202"/>
      <c r="K366" s="202"/>
      <c r="L366" s="3"/>
      <c r="M366" s="3"/>
      <c r="N366" s="3"/>
      <c r="O366" s="3"/>
      <c r="U366" s="3"/>
      <c r="V366" s="95" t="s">
        <v>1118</v>
      </c>
      <c r="W366" s="111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</row>
    <row r="367" spans="1:253" s="2" customFormat="1" ht="15" customHeight="1">
      <c r="A367" s="146" t="s">
        <v>1271</v>
      </c>
      <c r="B367" s="68" t="s">
        <v>1358</v>
      </c>
      <c r="C367" s="309">
        <v>5.52</v>
      </c>
      <c r="D367" s="65" t="s">
        <v>1417</v>
      </c>
      <c r="E367" s="3"/>
      <c r="F367" s="202"/>
      <c r="G367" s="203"/>
      <c r="H367" s="213" t="e">
        <f>C367*#REF!</f>
        <v>#REF!</v>
      </c>
      <c r="I367" s="202"/>
      <c r="J367" s="202"/>
      <c r="K367" s="202"/>
      <c r="L367" s="3"/>
      <c r="M367" s="3"/>
      <c r="N367" s="3"/>
      <c r="O367" s="3"/>
      <c r="U367" s="3"/>
      <c r="V367" s="95" t="s">
        <v>1118</v>
      </c>
      <c r="W367" s="111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</row>
    <row r="368" spans="1:253" s="2" customFormat="1" ht="15" customHeight="1">
      <c r="A368" s="146" t="s">
        <v>1272</v>
      </c>
      <c r="B368" s="68" t="s">
        <v>1359</v>
      </c>
      <c r="C368" s="309">
        <v>5.52</v>
      </c>
      <c r="D368" s="65" t="s">
        <v>1417</v>
      </c>
      <c r="E368" s="3"/>
      <c r="F368" s="202"/>
      <c r="G368" s="203"/>
      <c r="H368" s="213" t="e">
        <f>C368*#REF!</f>
        <v>#REF!</v>
      </c>
      <c r="I368" s="202"/>
      <c r="J368" s="202"/>
      <c r="K368" s="202"/>
      <c r="L368" s="3"/>
      <c r="M368" s="3"/>
      <c r="N368" s="3"/>
      <c r="O368" s="3"/>
      <c r="U368" s="3"/>
      <c r="V368" s="95" t="s">
        <v>1118</v>
      </c>
      <c r="W368" s="111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</row>
    <row r="369" spans="1:253" s="2" customFormat="1" ht="15" customHeight="1">
      <c r="A369" s="146" t="s">
        <v>1273</v>
      </c>
      <c r="B369" s="68" t="s">
        <v>1360</v>
      </c>
      <c r="C369" s="309">
        <v>5.52</v>
      </c>
      <c r="D369" s="65" t="s">
        <v>1417</v>
      </c>
      <c r="E369" s="3"/>
      <c r="F369" s="202"/>
      <c r="G369" s="203"/>
      <c r="H369" s="213" t="e">
        <f>C369*#REF!</f>
        <v>#REF!</v>
      </c>
      <c r="I369" s="202"/>
      <c r="J369" s="202"/>
      <c r="K369" s="202"/>
      <c r="L369" s="3"/>
      <c r="M369" s="3"/>
      <c r="N369" s="3"/>
      <c r="O369" s="3"/>
      <c r="U369" s="3"/>
      <c r="V369" s="95" t="s">
        <v>1118</v>
      </c>
      <c r="W369" s="111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</row>
    <row r="370" spans="1:253" s="2" customFormat="1" ht="15" customHeight="1">
      <c r="A370" s="146" t="s">
        <v>1274</v>
      </c>
      <c r="B370" s="68" t="s">
        <v>1361</v>
      </c>
      <c r="C370" s="309">
        <v>5.52</v>
      </c>
      <c r="D370" s="65" t="s">
        <v>1417</v>
      </c>
      <c r="E370" s="3"/>
      <c r="F370" s="202"/>
      <c r="G370" s="203"/>
      <c r="H370" s="213" t="e">
        <f>C370*#REF!</f>
        <v>#REF!</v>
      </c>
      <c r="I370" s="202"/>
      <c r="J370" s="202"/>
      <c r="K370" s="202"/>
      <c r="L370" s="3"/>
      <c r="M370" s="3"/>
      <c r="N370" s="3"/>
      <c r="O370" s="3"/>
      <c r="U370" s="3"/>
      <c r="V370" s="95" t="s">
        <v>1118</v>
      </c>
      <c r="W370" s="111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</row>
    <row r="371" spans="1:253" s="2" customFormat="1" ht="15" customHeight="1">
      <c r="A371" s="146" t="s">
        <v>1275</v>
      </c>
      <c r="B371" s="68" t="s">
        <v>1231</v>
      </c>
      <c r="C371" s="309">
        <v>5.52</v>
      </c>
      <c r="D371" s="65" t="s">
        <v>1417</v>
      </c>
      <c r="E371" s="3"/>
      <c r="F371" s="202"/>
      <c r="G371" s="203"/>
      <c r="H371" s="213" t="e">
        <f>C371*#REF!</f>
        <v>#REF!</v>
      </c>
      <c r="I371" s="202"/>
      <c r="J371" s="202"/>
      <c r="K371" s="202"/>
      <c r="L371" s="3"/>
      <c r="M371" s="3"/>
      <c r="N371" s="3"/>
      <c r="O371" s="3"/>
      <c r="U371" s="3"/>
      <c r="V371" s="95" t="s">
        <v>1118</v>
      </c>
      <c r="W371" s="111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</row>
    <row r="372" spans="1:253" s="2" customFormat="1" ht="15" customHeight="1">
      <c r="A372" s="146" t="s">
        <v>1276</v>
      </c>
      <c r="B372" s="68" t="s">
        <v>1362</v>
      </c>
      <c r="C372" s="309">
        <v>5.52</v>
      </c>
      <c r="D372" s="65" t="s">
        <v>1417</v>
      </c>
      <c r="E372" s="3"/>
      <c r="F372" s="202"/>
      <c r="G372" s="203"/>
      <c r="H372" s="213" t="e">
        <f>C372*#REF!</f>
        <v>#REF!</v>
      </c>
      <c r="I372" s="202"/>
      <c r="J372" s="202"/>
      <c r="K372" s="202"/>
      <c r="L372" s="3"/>
      <c r="M372" s="3"/>
      <c r="N372" s="3"/>
      <c r="O372" s="3"/>
      <c r="U372" s="3"/>
      <c r="V372" s="95" t="s">
        <v>1118</v>
      </c>
      <c r="W372" s="111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</row>
    <row r="373" spans="1:253" s="2" customFormat="1" ht="15" customHeight="1">
      <c r="A373" s="146" t="s">
        <v>1277</v>
      </c>
      <c r="B373" s="68" t="s">
        <v>1363</v>
      </c>
      <c r="C373" s="309">
        <v>5.52</v>
      </c>
      <c r="D373" s="65" t="s">
        <v>1417</v>
      </c>
      <c r="E373" s="3"/>
      <c r="F373" s="202"/>
      <c r="G373" s="203"/>
      <c r="H373" s="213" t="e">
        <f>C373*#REF!</f>
        <v>#REF!</v>
      </c>
      <c r="I373" s="202"/>
      <c r="J373" s="202"/>
      <c r="K373" s="202"/>
      <c r="L373" s="3"/>
      <c r="M373" s="3"/>
      <c r="N373" s="3"/>
      <c r="O373" s="3"/>
      <c r="U373" s="3"/>
      <c r="V373" s="95" t="s">
        <v>1118</v>
      </c>
      <c r="W373" s="111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</row>
    <row r="374" spans="1:253" s="2" customFormat="1" ht="15" customHeight="1">
      <c r="A374" s="146" t="s">
        <v>1278</v>
      </c>
      <c r="B374" s="68" t="s">
        <v>1364</v>
      </c>
      <c r="C374" s="309">
        <v>5.52</v>
      </c>
      <c r="D374" s="65" t="s">
        <v>1417</v>
      </c>
      <c r="E374" s="3"/>
      <c r="F374" s="202"/>
      <c r="G374" s="203"/>
      <c r="H374" s="213" t="e">
        <f>C374*#REF!</f>
        <v>#REF!</v>
      </c>
      <c r="I374" s="202"/>
      <c r="J374" s="202"/>
      <c r="K374" s="202"/>
      <c r="L374" s="3"/>
      <c r="M374" s="3"/>
      <c r="N374" s="3"/>
      <c r="O374" s="3"/>
      <c r="U374" s="3"/>
      <c r="V374" s="95" t="s">
        <v>1118</v>
      </c>
      <c r="W374" s="111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</row>
    <row r="375" spans="1:253" s="2" customFormat="1" ht="15" customHeight="1">
      <c r="A375" s="146" t="s">
        <v>1279</v>
      </c>
      <c r="B375" s="68" t="s">
        <v>1365</v>
      </c>
      <c r="C375" s="309">
        <v>5.52</v>
      </c>
      <c r="D375" s="65" t="s">
        <v>1417</v>
      </c>
      <c r="E375" s="3"/>
      <c r="F375" s="202"/>
      <c r="G375" s="203"/>
      <c r="H375" s="213" t="e">
        <f>C375*#REF!</f>
        <v>#REF!</v>
      </c>
      <c r="I375" s="202"/>
      <c r="J375" s="202"/>
      <c r="K375" s="202"/>
      <c r="L375" s="3"/>
      <c r="M375" s="3"/>
      <c r="N375" s="3"/>
      <c r="O375" s="3"/>
      <c r="U375" s="3"/>
      <c r="V375" s="95" t="s">
        <v>1118</v>
      </c>
      <c r="W375" s="111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</row>
    <row r="376" spans="1:253" s="2" customFormat="1" ht="15" customHeight="1">
      <c r="A376" s="146" t="s">
        <v>1280</v>
      </c>
      <c r="B376" s="68" t="s">
        <v>1366</v>
      </c>
      <c r="C376" s="309">
        <v>5.52</v>
      </c>
      <c r="D376" s="65" t="s">
        <v>1417</v>
      </c>
      <c r="E376" s="3"/>
      <c r="F376" s="202"/>
      <c r="G376" s="203"/>
      <c r="H376" s="213" t="e">
        <f>C376*#REF!</f>
        <v>#REF!</v>
      </c>
      <c r="I376" s="202"/>
      <c r="J376" s="202"/>
      <c r="K376" s="202"/>
      <c r="L376" s="3"/>
      <c r="M376" s="3"/>
      <c r="N376" s="3"/>
      <c r="O376" s="3"/>
      <c r="U376" s="3"/>
      <c r="V376" s="95" t="s">
        <v>1118</v>
      </c>
      <c r="W376" s="111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</row>
    <row r="377" spans="1:253" s="2" customFormat="1" ht="15" customHeight="1">
      <c r="A377" s="146" t="s">
        <v>1281</v>
      </c>
      <c r="B377" s="68" t="s">
        <v>1367</v>
      </c>
      <c r="C377" s="309">
        <v>5.52</v>
      </c>
      <c r="D377" s="65" t="s">
        <v>1417</v>
      </c>
      <c r="E377" s="3"/>
      <c r="F377" s="202"/>
      <c r="G377" s="203"/>
      <c r="H377" s="213" t="e">
        <f>C377*#REF!</f>
        <v>#REF!</v>
      </c>
      <c r="I377" s="202"/>
      <c r="J377" s="202"/>
      <c r="K377" s="202"/>
      <c r="L377" s="3"/>
      <c r="M377" s="3"/>
      <c r="N377" s="3"/>
      <c r="O377" s="3"/>
      <c r="U377" s="3"/>
      <c r="V377" s="95" t="s">
        <v>1118</v>
      </c>
      <c r="W377" s="111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</row>
    <row r="378" spans="1:253" s="2" customFormat="1" ht="15" customHeight="1">
      <c r="A378" s="146" t="s">
        <v>1282</v>
      </c>
      <c r="B378" s="68" t="s">
        <v>1368</v>
      </c>
      <c r="C378" s="309">
        <v>5.52</v>
      </c>
      <c r="D378" s="65" t="s">
        <v>1417</v>
      </c>
      <c r="E378" s="3"/>
      <c r="F378" s="202"/>
      <c r="G378" s="203"/>
      <c r="H378" s="213" t="e">
        <f>C378*#REF!</f>
        <v>#REF!</v>
      </c>
      <c r="I378" s="202"/>
      <c r="J378" s="202"/>
      <c r="K378" s="202"/>
      <c r="L378" s="3"/>
      <c r="M378" s="3"/>
      <c r="N378" s="3"/>
      <c r="O378" s="3"/>
      <c r="U378" s="3"/>
      <c r="V378" s="95" t="s">
        <v>1118</v>
      </c>
      <c r="W378" s="111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</row>
    <row r="379" spans="1:253" s="2" customFormat="1" ht="15" customHeight="1">
      <c r="A379" s="146" t="s">
        <v>1283</v>
      </c>
      <c r="B379" s="68" t="s">
        <v>1369</v>
      </c>
      <c r="C379" s="309">
        <v>5.52</v>
      </c>
      <c r="D379" s="65" t="s">
        <v>1417</v>
      </c>
      <c r="E379" s="3"/>
      <c r="F379" s="202"/>
      <c r="G379" s="203"/>
      <c r="H379" s="213" t="e">
        <f>C379*#REF!</f>
        <v>#REF!</v>
      </c>
      <c r="I379" s="202"/>
      <c r="J379" s="202"/>
      <c r="K379" s="202"/>
      <c r="L379" s="3"/>
      <c r="M379" s="3"/>
      <c r="N379" s="3"/>
      <c r="O379" s="3"/>
      <c r="U379" s="3"/>
      <c r="V379" s="95" t="s">
        <v>1118</v>
      </c>
      <c r="W379" s="111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</row>
    <row r="380" spans="1:253" s="2" customFormat="1" ht="15" customHeight="1">
      <c r="A380" s="146" t="s">
        <v>1284</v>
      </c>
      <c r="B380" s="68" t="s">
        <v>1370</v>
      </c>
      <c r="C380" s="309">
        <v>5.52</v>
      </c>
      <c r="D380" s="65" t="s">
        <v>1417</v>
      </c>
      <c r="E380" s="3"/>
      <c r="F380" s="202"/>
      <c r="G380" s="203"/>
      <c r="H380" s="213" t="e">
        <f>C380*#REF!</f>
        <v>#REF!</v>
      </c>
      <c r="I380" s="202"/>
      <c r="J380" s="202"/>
      <c r="K380" s="202"/>
      <c r="L380" s="3"/>
      <c r="M380" s="3"/>
      <c r="N380" s="3"/>
      <c r="O380" s="3"/>
      <c r="U380" s="3"/>
      <c r="V380" s="95" t="s">
        <v>1118</v>
      </c>
      <c r="W380" s="111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</row>
    <row r="381" spans="1:253" s="2" customFormat="1" ht="15" customHeight="1">
      <c r="A381" s="146" t="s">
        <v>1285</v>
      </c>
      <c r="B381" s="68" t="s">
        <v>1371</v>
      </c>
      <c r="C381" s="309">
        <v>5.52</v>
      </c>
      <c r="D381" s="65" t="s">
        <v>1417</v>
      </c>
      <c r="E381" s="3"/>
      <c r="F381" s="202"/>
      <c r="G381" s="203"/>
      <c r="H381" s="213" t="e">
        <f>C381*#REF!</f>
        <v>#REF!</v>
      </c>
      <c r="I381" s="202"/>
      <c r="J381" s="202"/>
      <c r="K381" s="202"/>
      <c r="L381" s="3"/>
      <c r="M381" s="3"/>
      <c r="N381" s="3"/>
      <c r="O381" s="3"/>
      <c r="U381" s="3"/>
      <c r="V381" s="95" t="s">
        <v>1118</v>
      </c>
      <c r="W381" s="111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</row>
    <row r="382" spans="1:253" s="2" customFormat="1" ht="15" customHeight="1">
      <c r="A382" s="146" t="s">
        <v>1286</v>
      </c>
      <c r="B382" s="68" t="s">
        <v>1372</v>
      </c>
      <c r="C382" s="309">
        <v>5.52</v>
      </c>
      <c r="D382" s="65" t="s">
        <v>1417</v>
      </c>
      <c r="E382" s="3"/>
      <c r="F382" s="202"/>
      <c r="G382" s="203"/>
      <c r="H382" s="213" t="e">
        <f>C382*#REF!</f>
        <v>#REF!</v>
      </c>
      <c r="I382" s="202"/>
      <c r="J382" s="202"/>
      <c r="K382" s="202"/>
      <c r="L382" s="3"/>
      <c r="M382" s="3"/>
      <c r="N382" s="3"/>
      <c r="O382" s="3"/>
      <c r="U382" s="3"/>
      <c r="V382" s="95" t="s">
        <v>1118</v>
      </c>
      <c r="W382" s="111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</row>
    <row r="383" spans="1:253" s="2" customFormat="1" ht="15" customHeight="1">
      <c r="A383" s="146" t="s">
        <v>1287</v>
      </c>
      <c r="B383" s="68" t="s">
        <v>1373</v>
      </c>
      <c r="C383" s="309">
        <v>5.52</v>
      </c>
      <c r="D383" s="65" t="s">
        <v>1417</v>
      </c>
      <c r="E383" s="3"/>
      <c r="F383" s="202"/>
      <c r="G383" s="203"/>
      <c r="H383" s="213" t="e">
        <f>C383*#REF!</f>
        <v>#REF!</v>
      </c>
      <c r="I383" s="202"/>
      <c r="J383" s="202"/>
      <c r="K383" s="202"/>
      <c r="L383" s="3"/>
      <c r="M383" s="3"/>
      <c r="N383" s="3"/>
      <c r="O383" s="3"/>
      <c r="U383" s="3"/>
      <c r="V383" s="95" t="s">
        <v>1118</v>
      </c>
      <c r="W383" s="111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</row>
    <row r="384" spans="1:253" s="2" customFormat="1" ht="15" customHeight="1">
      <c r="A384" s="146" t="s">
        <v>1288</v>
      </c>
      <c r="B384" s="68" t="s">
        <v>1374</v>
      </c>
      <c r="C384" s="309">
        <v>5.52</v>
      </c>
      <c r="D384" s="65" t="s">
        <v>1417</v>
      </c>
      <c r="E384" s="3"/>
      <c r="F384" s="202"/>
      <c r="G384" s="203"/>
      <c r="H384" s="213" t="e">
        <f>C384*#REF!</f>
        <v>#REF!</v>
      </c>
      <c r="I384" s="202"/>
      <c r="J384" s="202"/>
      <c r="K384" s="202"/>
      <c r="L384" s="3"/>
      <c r="M384" s="3"/>
      <c r="N384" s="3"/>
      <c r="O384" s="3"/>
      <c r="U384" s="3"/>
      <c r="V384" s="95" t="s">
        <v>1118</v>
      </c>
      <c r="W384" s="111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</row>
    <row r="385" spans="1:253" s="2" customFormat="1" ht="15" customHeight="1">
      <c r="A385" s="146" t="s">
        <v>1289</v>
      </c>
      <c r="B385" s="68" t="s">
        <v>1375</v>
      </c>
      <c r="C385" s="309">
        <v>5.52</v>
      </c>
      <c r="D385" s="65" t="s">
        <v>1417</v>
      </c>
      <c r="E385" s="3"/>
      <c r="F385" s="202"/>
      <c r="G385" s="203"/>
      <c r="H385" s="213" t="e">
        <f>C385*#REF!</f>
        <v>#REF!</v>
      </c>
      <c r="I385" s="202"/>
      <c r="J385" s="202"/>
      <c r="K385" s="202"/>
      <c r="L385" s="3"/>
      <c r="M385" s="3"/>
      <c r="N385" s="3"/>
      <c r="O385" s="3"/>
      <c r="U385" s="3"/>
      <c r="V385" s="95" t="s">
        <v>1118</v>
      </c>
      <c r="W385" s="111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</row>
    <row r="386" spans="1:253" s="2" customFormat="1" ht="15" customHeight="1">
      <c r="A386" s="146" t="s">
        <v>1290</v>
      </c>
      <c r="B386" s="68" t="s">
        <v>1376</v>
      </c>
      <c r="C386" s="309">
        <v>5.52</v>
      </c>
      <c r="D386" s="65" t="s">
        <v>1417</v>
      </c>
      <c r="E386" s="3"/>
      <c r="F386" s="202"/>
      <c r="G386" s="203"/>
      <c r="H386" s="213" t="e">
        <f>C386*#REF!</f>
        <v>#REF!</v>
      </c>
      <c r="I386" s="202"/>
      <c r="J386" s="202"/>
      <c r="K386" s="202"/>
      <c r="L386" s="3"/>
      <c r="M386" s="3"/>
      <c r="N386" s="3"/>
      <c r="O386" s="3"/>
      <c r="U386" s="3"/>
      <c r="V386" s="95" t="s">
        <v>1118</v>
      </c>
      <c r="W386" s="111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</row>
    <row r="387" spans="1:253" s="2" customFormat="1" ht="15" customHeight="1">
      <c r="A387" s="146" t="s">
        <v>1291</v>
      </c>
      <c r="B387" s="68" t="s">
        <v>1377</v>
      </c>
      <c r="C387" s="309">
        <v>5.52</v>
      </c>
      <c r="D387" s="65" t="s">
        <v>1417</v>
      </c>
      <c r="E387" s="3"/>
      <c r="F387" s="202"/>
      <c r="G387" s="203"/>
      <c r="H387" s="213" t="e">
        <f>C387*#REF!</f>
        <v>#REF!</v>
      </c>
      <c r="I387" s="202"/>
      <c r="J387" s="202"/>
      <c r="K387" s="202"/>
      <c r="L387" s="3"/>
      <c r="M387" s="3"/>
      <c r="N387" s="3"/>
      <c r="O387" s="3"/>
      <c r="U387" s="3"/>
      <c r="V387" s="95" t="s">
        <v>1118</v>
      </c>
      <c r="W387" s="111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</row>
    <row r="388" spans="1:253" s="2" customFormat="1" ht="15" customHeight="1">
      <c r="A388" s="146" t="s">
        <v>1292</v>
      </c>
      <c r="B388" s="68" t="s">
        <v>1378</v>
      </c>
      <c r="C388" s="309">
        <v>5.52</v>
      </c>
      <c r="D388" s="65" t="s">
        <v>1417</v>
      </c>
      <c r="E388" s="3"/>
      <c r="F388" s="202"/>
      <c r="G388" s="203"/>
      <c r="H388" s="213" t="e">
        <f>C388*#REF!</f>
        <v>#REF!</v>
      </c>
      <c r="I388" s="202"/>
      <c r="J388" s="202"/>
      <c r="K388" s="202"/>
      <c r="L388" s="3"/>
      <c r="M388" s="3"/>
      <c r="N388" s="3"/>
      <c r="O388" s="3"/>
      <c r="U388" s="3"/>
      <c r="V388" s="95" t="s">
        <v>1118</v>
      </c>
      <c r="W388" s="111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</row>
    <row r="389" spans="1:253" s="2" customFormat="1" ht="15" customHeight="1">
      <c r="A389" s="146" t="s">
        <v>1293</v>
      </c>
      <c r="B389" s="68" t="s">
        <v>1379</v>
      </c>
      <c r="C389" s="309">
        <v>5.52</v>
      </c>
      <c r="D389" s="65" t="s">
        <v>1417</v>
      </c>
      <c r="E389" s="3"/>
      <c r="F389" s="202"/>
      <c r="G389" s="203"/>
      <c r="H389" s="213" t="e">
        <f>C389*#REF!</f>
        <v>#REF!</v>
      </c>
      <c r="I389" s="202"/>
      <c r="J389" s="202"/>
      <c r="K389" s="202"/>
      <c r="L389" s="3"/>
      <c r="M389" s="3"/>
      <c r="N389" s="3"/>
      <c r="O389" s="3"/>
      <c r="U389" s="3"/>
      <c r="V389" s="95" t="s">
        <v>1118</v>
      </c>
      <c r="W389" s="111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</row>
    <row r="390" spans="1:253" s="2" customFormat="1" ht="15" customHeight="1">
      <c r="A390" s="146" t="s">
        <v>1294</v>
      </c>
      <c r="B390" s="68" t="s">
        <v>1241</v>
      </c>
      <c r="C390" s="309">
        <v>5.52</v>
      </c>
      <c r="D390" s="65" t="s">
        <v>1417</v>
      </c>
      <c r="E390" s="3"/>
      <c r="F390" s="202"/>
      <c r="G390" s="203"/>
      <c r="H390" s="213" t="e">
        <f>C390*#REF!</f>
        <v>#REF!</v>
      </c>
      <c r="I390" s="202"/>
      <c r="J390" s="202"/>
      <c r="K390" s="202"/>
      <c r="L390" s="3"/>
      <c r="M390" s="3"/>
      <c r="N390" s="3"/>
      <c r="O390" s="3"/>
      <c r="U390" s="3"/>
      <c r="V390" s="95" t="s">
        <v>1118</v>
      </c>
      <c r="W390" s="111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</row>
    <row r="391" spans="1:253" s="2" customFormat="1" ht="15" customHeight="1">
      <c r="A391" s="146" t="s">
        <v>1295</v>
      </c>
      <c r="B391" s="68" t="s">
        <v>1380</v>
      </c>
      <c r="C391" s="309">
        <v>5.52</v>
      </c>
      <c r="D391" s="65" t="s">
        <v>1417</v>
      </c>
      <c r="E391" s="3"/>
      <c r="F391" s="202"/>
      <c r="G391" s="203"/>
      <c r="H391" s="213" t="e">
        <f>C391*#REF!</f>
        <v>#REF!</v>
      </c>
      <c r="I391" s="202"/>
      <c r="J391" s="202"/>
      <c r="K391" s="202"/>
      <c r="L391" s="3"/>
      <c r="M391" s="3"/>
      <c r="N391" s="3"/>
      <c r="O391" s="3"/>
      <c r="U391" s="3"/>
      <c r="V391" s="95" t="s">
        <v>1118</v>
      </c>
      <c r="W391" s="111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</row>
    <row r="392" spans="1:253" s="2" customFormat="1" ht="15" customHeight="1">
      <c r="A392" s="146" t="s">
        <v>1296</v>
      </c>
      <c r="B392" s="68" t="s">
        <v>1381</v>
      </c>
      <c r="C392" s="309">
        <v>5.52</v>
      </c>
      <c r="D392" s="65" t="s">
        <v>1417</v>
      </c>
      <c r="E392" s="3"/>
      <c r="F392" s="202"/>
      <c r="G392" s="203"/>
      <c r="H392" s="213" t="e">
        <f>C392*#REF!</f>
        <v>#REF!</v>
      </c>
      <c r="I392" s="202"/>
      <c r="J392" s="202"/>
      <c r="K392" s="202"/>
      <c r="L392" s="3"/>
      <c r="M392" s="3"/>
      <c r="N392" s="3"/>
      <c r="O392" s="3"/>
      <c r="U392" s="3"/>
      <c r="V392" s="95" t="s">
        <v>1118</v>
      </c>
      <c r="W392" s="111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</row>
    <row r="393" spans="1:253" s="2" customFormat="1" ht="15" customHeight="1">
      <c r="A393" s="146" t="s">
        <v>1297</v>
      </c>
      <c r="B393" s="68" t="s">
        <v>1240</v>
      </c>
      <c r="C393" s="309">
        <v>5.52</v>
      </c>
      <c r="D393" s="65" t="s">
        <v>1417</v>
      </c>
      <c r="E393" s="3"/>
      <c r="F393" s="202"/>
      <c r="G393" s="203"/>
      <c r="H393" s="213" t="e">
        <f>C393*#REF!</f>
        <v>#REF!</v>
      </c>
      <c r="I393" s="202"/>
      <c r="J393" s="202"/>
      <c r="K393" s="202"/>
      <c r="L393" s="3"/>
      <c r="M393" s="3"/>
      <c r="N393" s="3"/>
      <c r="O393" s="3"/>
      <c r="U393" s="3"/>
      <c r="V393" s="95" t="s">
        <v>1118</v>
      </c>
      <c r="W393" s="111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</row>
    <row r="394" spans="1:253" s="2" customFormat="1" ht="15" customHeight="1">
      <c r="A394" s="146" t="s">
        <v>1298</v>
      </c>
      <c r="B394" s="68" t="s">
        <v>1382</v>
      </c>
      <c r="C394" s="309">
        <v>5.52</v>
      </c>
      <c r="D394" s="65" t="s">
        <v>1417</v>
      </c>
      <c r="E394" s="3"/>
      <c r="F394" s="202"/>
      <c r="G394" s="203"/>
      <c r="H394" s="213" t="e">
        <f>C394*#REF!</f>
        <v>#REF!</v>
      </c>
      <c r="I394" s="202"/>
      <c r="J394" s="202"/>
      <c r="K394" s="202"/>
      <c r="L394" s="3"/>
      <c r="M394" s="3"/>
      <c r="N394" s="3"/>
      <c r="O394" s="3"/>
      <c r="U394" s="3"/>
      <c r="V394" s="95" t="s">
        <v>1118</v>
      </c>
      <c r="W394" s="111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</row>
    <row r="395" spans="1:253" s="2" customFormat="1" ht="15" customHeight="1">
      <c r="A395" s="146" t="s">
        <v>1299</v>
      </c>
      <c r="B395" s="68" t="s">
        <v>1383</v>
      </c>
      <c r="C395" s="309">
        <v>5.52</v>
      </c>
      <c r="D395" s="65" t="s">
        <v>1417</v>
      </c>
      <c r="E395" s="3"/>
      <c r="F395" s="202"/>
      <c r="G395" s="203"/>
      <c r="H395" s="213" t="e">
        <f>C395*#REF!</f>
        <v>#REF!</v>
      </c>
      <c r="I395" s="202"/>
      <c r="J395" s="202"/>
      <c r="K395" s="202"/>
      <c r="L395" s="3"/>
      <c r="M395" s="3"/>
      <c r="N395" s="3"/>
      <c r="O395" s="3"/>
      <c r="U395" s="3"/>
      <c r="V395" s="95" t="s">
        <v>1118</v>
      </c>
      <c r="W395" s="111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</row>
    <row r="396" spans="1:253" s="2" customFormat="1" ht="15" customHeight="1">
      <c r="A396" s="146" t="s">
        <v>1300</v>
      </c>
      <c r="B396" s="68" t="s">
        <v>1384</v>
      </c>
      <c r="C396" s="309">
        <v>5.52</v>
      </c>
      <c r="D396" s="65" t="s">
        <v>1417</v>
      </c>
      <c r="E396" s="3"/>
      <c r="F396" s="202"/>
      <c r="G396" s="203"/>
      <c r="H396" s="213" t="e">
        <f>C396*#REF!</f>
        <v>#REF!</v>
      </c>
      <c r="I396" s="202"/>
      <c r="J396" s="202"/>
      <c r="K396" s="202"/>
      <c r="L396" s="3"/>
      <c r="M396" s="3"/>
      <c r="N396" s="3"/>
      <c r="O396" s="3"/>
      <c r="U396" s="3"/>
      <c r="V396" s="95" t="s">
        <v>1118</v>
      </c>
      <c r="W396" s="111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</row>
    <row r="397" spans="1:253" s="2" customFormat="1" ht="15" customHeight="1">
      <c r="A397" s="146" t="s">
        <v>1301</v>
      </c>
      <c r="B397" s="68" t="s">
        <v>1385</v>
      </c>
      <c r="C397" s="309">
        <v>5.52</v>
      </c>
      <c r="D397" s="65" t="s">
        <v>1417</v>
      </c>
      <c r="E397" s="3"/>
      <c r="F397" s="202"/>
      <c r="G397" s="203"/>
      <c r="H397" s="213" t="e">
        <f>C397*#REF!</f>
        <v>#REF!</v>
      </c>
      <c r="I397" s="202"/>
      <c r="J397" s="202"/>
      <c r="K397" s="202"/>
      <c r="L397" s="3"/>
      <c r="M397" s="3"/>
      <c r="N397" s="3"/>
      <c r="O397" s="3"/>
      <c r="U397" s="3"/>
      <c r="V397" s="95" t="s">
        <v>1118</v>
      </c>
      <c r="W397" s="111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</row>
    <row r="398" spans="1:253" s="2" customFormat="1" ht="15" customHeight="1">
      <c r="A398" s="146" t="s">
        <v>1302</v>
      </c>
      <c r="B398" s="68" t="s">
        <v>1238</v>
      </c>
      <c r="C398" s="309">
        <v>5.52</v>
      </c>
      <c r="D398" s="65" t="s">
        <v>1417</v>
      </c>
      <c r="E398" s="3"/>
      <c r="F398" s="202"/>
      <c r="G398" s="203"/>
      <c r="H398" s="213" t="e">
        <f>C398*#REF!</f>
        <v>#REF!</v>
      </c>
      <c r="I398" s="202"/>
      <c r="J398" s="202"/>
      <c r="K398" s="202"/>
      <c r="L398" s="3"/>
      <c r="M398" s="3"/>
      <c r="N398" s="3"/>
      <c r="O398" s="3"/>
      <c r="U398" s="3"/>
      <c r="V398" s="95" t="s">
        <v>1118</v>
      </c>
      <c r="W398" s="111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</row>
    <row r="399" spans="1:253" s="2" customFormat="1" ht="15" customHeight="1">
      <c r="A399" s="146" t="s">
        <v>1303</v>
      </c>
      <c r="B399" s="68" t="s">
        <v>1232</v>
      </c>
      <c r="C399" s="309">
        <v>5.52</v>
      </c>
      <c r="D399" s="65" t="s">
        <v>1417</v>
      </c>
      <c r="E399" s="3"/>
      <c r="F399" s="202"/>
      <c r="G399" s="203"/>
      <c r="H399" s="213" t="e">
        <f>C399*#REF!</f>
        <v>#REF!</v>
      </c>
      <c r="I399" s="202"/>
      <c r="J399" s="202"/>
      <c r="K399" s="202"/>
      <c r="L399" s="3"/>
      <c r="M399" s="3"/>
      <c r="N399" s="3"/>
      <c r="O399" s="3"/>
      <c r="U399" s="3"/>
      <c r="V399" s="95" t="s">
        <v>1118</v>
      </c>
      <c r="W399" s="111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</row>
    <row r="400" spans="1:253" s="2" customFormat="1" ht="15" customHeight="1">
      <c r="A400" s="146" t="s">
        <v>1304</v>
      </c>
      <c r="B400" s="68" t="s">
        <v>1386</v>
      </c>
      <c r="C400" s="309">
        <v>5.52</v>
      </c>
      <c r="D400" s="65" t="s">
        <v>1417</v>
      </c>
      <c r="E400" s="3"/>
      <c r="F400" s="202"/>
      <c r="G400" s="203"/>
      <c r="H400" s="213" t="e">
        <f>C400*#REF!</f>
        <v>#REF!</v>
      </c>
      <c r="I400" s="202"/>
      <c r="J400" s="202"/>
      <c r="K400" s="202"/>
      <c r="L400" s="3"/>
      <c r="M400" s="3"/>
      <c r="N400" s="3"/>
      <c r="O400" s="3"/>
      <c r="U400" s="3"/>
      <c r="V400" s="95" t="s">
        <v>1118</v>
      </c>
      <c r="W400" s="111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</row>
    <row r="401" spans="1:253" s="2" customFormat="1" ht="15" customHeight="1">
      <c r="A401" s="146" t="s">
        <v>1305</v>
      </c>
      <c r="B401" s="68" t="s">
        <v>1387</v>
      </c>
      <c r="C401" s="309">
        <v>5.52</v>
      </c>
      <c r="D401" s="65" t="s">
        <v>1417</v>
      </c>
      <c r="E401" s="3"/>
      <c r="F401" s="202"/>
      <c r="G401" s="203"/>
      <c r="H401" s="213" t="e">
        <f>C401*#REF!</f>
        <v>#REF!</v>
      </c>
      <c r="I401" s="202"/>
      <c r="J401" s="202"/>
      <c r="K401" s="202"/>
      <c r="L401" s="3"/>
      <c r="M401" s="3"/>
      <c r="N401" s="3"/>
      <c r="O401" s="3"/>
      <c r="U401" s="3"/>
      <c r="V401" s="95" t="s">
        <v>1118</v>
      </c>
      <c r="W401" s="111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</row>
    <row r="402" spans="1:253" s="2" customFormat="1" ht="15" customHeight="1">
      <c r="A402" s="146" t="s">
        <v>1306</v>
      </c>
      <c r="B402" s="68" t="s">
        <v>1388</v>
      </c>
      <c r="C402" s="309">
        <v>5.52</v>
      </c>
      <c r="D402" s="65" t="s">
        <v>1417</v>
      </c>
      <c r="E402" s="3"/>
      <c r="F402" s="202"/>
      <c r="G402" s="203"/>
      <c r="H402" s="213" t="e">
        <f>C402*#REF!</f>
        <v>#REF!</v>
      </c>
      <c r="I402" s="202"/>
      <c r="J402" s="202"/>
      <c r="K402" s="202"/>
      <c r="L402" s="3"/>
      <c r="M402" s="3"/>
      <c r="N402" s="3"/>
      <c r="O402" s="3"/>
      <c r="U402" s="3"/>
      <c r="V402" s="95" t="s">
        <v>1118</v>
      </c>
      <c r="W402" s="111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</row>
    <row r="403" spans="1:253" s="2" customFormat="1" ht="15" customHeight="1">
      <c r="A403" s="146" t="s">
        <v>1307</v>
      </c>
      <c r="B403" s="68" t="s">
        <v>730</v>
      </c>
      <c r="C403" s="309">
        <v>5.52</v>
      </c>
      <c r="D403" s="65" t="s">
        <v>1417</v>
      </c>
      <c r="E403" s="3"/>
      <c r="F403" s="202"/>
      <c r="G403" s="203"/>
      <c r="H403" s="213" t="e">
        <f>C403*#REF!</f>
        <v>#REF!</v>
      </c>
      <c r="I403" s="202"/>
      <c r="J403" s="202"/>
      <c r="K403" s="202"/>
      <c r="L403" s="3"/>
      <c r="M403" s="3"/>
      <c r="N403" s="3"/>
      <c r="O403" s="3"/>
      <c r="U403" s="3"/>
      <c r="V403" s="95" t="s">
        <v>1118</v>
      </c>
      <c r="W403" s="111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</row>
    <row r="404" spans="1:253" s="2" customFormat="1" ht="15" customHeight="1">
      <c r="A404" s="146" t="s">
        <v>1308</v>
      </c>
      <c r="B404" s="68" t="s">
        <v>1359</v>
      </c>
      <c r="C404" s="309">
        <v>5.52</v>
      </c>
      <c r="D404" s="65" t="s">
        <v>1417</v>
      </c>
      <c r="E404" s="3"/>
      <c r="F404" s="202"/>
      <c r="G404" s="203"/>
      <c r="H404" s="213" t="e">
        <f>C404*#REF!</f>
        <v>#REF!</v>
      </c>
      <c r="I404" s="202"/>
      <c r="J404" s="202"/>
      <c r="K404" s="202"/>
      <c r="L404" s="3"/>
      <c r="M404" s="3"/>
      <c r="N404" s="3"/>
      <c r="O404" s="3"/>
      <c r="U404" s="3"/>
      <c r="V404" s="95" t="s">
        <v>1118</v>
      </c>
      <c r="W404" s="111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</row>
    <row r="405" spans="1:253" s="2" customFormat="1" ht="15" customHeight="1">
      <c r="A405" s="146" t="s">
        <v>1309</v>
      </c>
      <c r="B405" s="68" t="s">
        <v>1389</v>
      </c>
      <c r="C405" s="309">
        <v>5.52</v>
      </c>
      <c r="D405" s="65" t="s">
        <v>1417</v>
      </c>
      <c r="E405" s="3"/>
      <c r="F405" s="202"/>
      <c r="G405" s="203"/>
      <c r="H405" s="213" t="e">
        <f>C405*#REF!</f>
        <v>#REF!</v>
      </c>
      <c r="I405" s="202"/>
      <c r="J405" s="202"/>
      <c r="K405" s="202"/>
      <c r="L405" s="3"/>
      <c r="M405" s="3"/>
      <c r="N405" s="3"/>
      <c r="O405" s="3"/>
      <c r="U405" s="3"/>
      <c r="V405" s="95" t="s">
        <v>1118</v>
      </c>
      <c r="W405" s="111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</row>
    <row r="406" spans="1:253" s="2" customFormat="1" ht="15" customHeight="1">
      <c r="A406" s="146" t="s">
        <v>1310</v>
      </c>
      <c r="B406" s="68" t="s">
        <v>1390</v>
      </c>
      <c r="C406" s="309">
        <v>5.52</v>
      </c>
      <c r="D406" s="65" t="s">
        <v>1417</v>
      </c>
      <c r="E406" s="3"/>
      <c r="F406" s="202"/>
      <c r="G406" s="203"/>
      <c r="H406" s="213" t="e">
        <f>C406*#REF!</f>
        <v>#REF!</v>
      </c>
      <c r="I406" s="202"/>
      <c r="J406" s="202"/>
      <c r="K406" s="202"/>
      <c r="L406" s="3"/>
      <c r="M406" s="3"/>
      <c r="N406" s="3"/>
      <c r="O406" s="3"/>
      <c r="U406" s="3"/>
      <c r="V406" s="95" t="s">
        <v>1118</v>
      </c>
      <c r="W406" s="111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</row>
    <row r="407" spans="1:253" s="2" customFormat="1" ht="15" customHeight="1">
      <c r="A407" s="146" t="s">
        <v>1311</v>
      </c>
      <c r="B407" s="68" t="s">
        <v>1391</v>
      </c>
      <c r="C407" s="309">
        <v>5.52</v>
      </c>
      <c r="D407" s="65" t="s">
        <v>1417</v>
      </c>
      <c r="E407" s="3"/>
      <c r="F407" s="202"/>
      <c r="G407" s="203"/>
      <c r="H407" s="213" t="e">
        <f>C407*#REF!</f>
        <v>#REF!</v>
      </c>
      <c r="I407" s="202"/>
      <c r="J407" s="202"/>
      <c r="K407" s="202"/>
      <c r="L407" s="3"/>
      <c r="M407" s="3"/>
      <c r="N407" s="3"/>
      <c r="O407" s="3"/>
      <c r="U407" s="3"/>
      <c r="V407" s="95" t="s">
        <v>1118</v>
      </c>
      <c r="W407" s="111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</row>
    <row r="408" spans="1:253" s="2" customFormat="1" ht="15" customHeight="1">
      <c r="A408" s="146" t="s">
        <v>1312</v>
      </c>
      <c r="B408" s="68" t="s">
        <v>1392</v>
      </c>
      <c r="C408" s="309">
        <v>5.52</v>
      </c>
      <c r="D408" s="65" t="s">
        <v>1417</v>
      </c>
      <c r="E408" s="3"/>
      <c r="F408" s="202"/>
      <c r="G408" s="203"/>
      <c r="H408" s="213" t="e">
        <f>C408*#REF!</f>
        <v>#REF!</v>
      </c>
      <c r="I408" s="202"/>
      <c r="J408" s="202"/>
      <c r="K408" s="202"/>
      <c r="L408" s="3"/>
      <c r="M408" s="3"/>
      <c r="N408" s="3"/>
      <c r="O408" s="3"/>
      <c r="U408" s="3"/>
      <c r="V408" s="95" t="s">
        <v>1118</v>
      </c>
      <c r="W408" s="111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</row>
    <row r="409" spans="1:253" s="2" customFormat="1" ht="15" customHeight="1">
      <c r="A409" s="146" t="s">
        <v>1313</v>
      </c>
      <c r="B409" s="68" t="s">
        <v>1393</v>
      </c>
      <c r="C409" s="309">
        <v>5.52</v>
      </c>
      <c r="D409" s="65" t="s">
        <v>1417</v>
      </c>
      <c r="E409" s="3"/>
      <c r="F409" s="202"/>
      <c r="G409" s="203"/>
      <c r="H409" s="213" t="e">
        <f>C409*#REF!</f>
        <v>#REF!</v>
      </c>
      <c r="I409" s="202"/>
      <c r="J409" s="202"/>
      <c r="K409" s="202"/>
      <c r="L409" s="3"/>
      <c r="M409" s="3"/>
      <c r="N409" s="3"/>
      <c r="O409" s="3"/>
      <c r="U409" s="3"/>
      <c r="V409" s="95" t="s">
        <v>1118</v>
      </c>
      <c r="W409" s="111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</row>
    <row r="410" spans="1:253" s="2" customFormat="1" ht="15" customHeight="1">
      <c r="A410" s="146" t="s">
        <v>1314</v>
      </c>
      <c r="B410" s="68" t="s">
        <v>1394</v>
      </c>
      <c r="C410" s="309">
        <v>5.52</v>
      </c>
      <c r="D410" s="65" t="s">
        <v>1417</v>
      </c>
      <c r="E410" s="3"/>
      <c r="F410" s="202"/>
      <c r="G410" s="203"/>
      <c r="H410" s="213" t="e">
        <f>C410*#REF!</f>
        <v>#REF!</v>
      </c>
      <c r="I410" s="202"/>
      <c r="J410" s="202"/>
      <c r="K410" s="202"/>
      <c r="L410" s="3"/>
      <c r="M410" s="3"/>
      <c r="N410" s="3"/>
      <c r="O410" s="3"/>
      <c r="U410" s="3"/>
      <c r="V410" s="95" t="s">
        <v>1118</v>
      </c>
      <c r="W410" s="111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</row>
    <row r="411" spans="1:253" s="2" customFormat="1" ht="15" customHeight="1">
      <c r="A411" s="146" t="s">
        <v>1315</v>
      </c>
      <c r="B411" s="68" t="s">
        <v>1395</v>
      </c>
      <c r="C411" s="309">
        <v>5.52</v>
      </c>
      <c r="D411" s="65" t="s">
        <v>1417</v>
      </c>
      <c r="E411" s="3"/>
      <c r="F411" s="202"/>
      <c r="G411" s="203"/>
      <c r="H411" s="213" t="e">
        <f>C411*#REF!</f>
        <v>#REF!</v>
      </c>
      <c r="I411" s="202"/>
      <c r="J411" s="202"/>
      <c r="K411" s="202"/>
      <c r="L411" s="3"/>
      <c r="M411" s="3"/>
      <c r="N411" s="3"/>
      <c r="O411" s="3"/>
      <c r="U411" s="3"/>
      <c r="V411" s="95" t="s">
        <v>1118</v>
      </c>
      <c r="W411" s="111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</row>
    <row r="412" spans="1:253" s="2" customFormat="1" ht="15" customHeight="1">
      <c r="A412" s="146" t="s">
        <v>1316</v>
      </c>
      <c r="B412" s="68" t="s">
        <v>1396</v>
      </c>
      <c r="C412" s="309">
        <v>5.52</v>
      </c>
      <c r="D412" s="65" t="s">
        <v>1417</v>
      </c>
      <c r="E412" s="3"/>
      <c r="F412" s="202"/>
      <c r="G412" s="203"/>
      <c r="H412" s="213" t="e">
        <f>C412*#REF!</f>
        <v>#REF!</v>
      </c>
      <c r="I412" s="202"/>
      <c r="J412" s="202"/>
      <c r="K412" s="202"/>
      <c r="L412" s="3"/>
      <c r="M412" s="3"/>
      <c r="N412" s="3"/>
      <c r="O412" s="3"/>
      <c r="U412" s="3"/>
      <c r="V412" s="95" t="s">
        <v>1118</v>
      </c>
      <c r="W412" s="111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</row>
    <row r="413" spans="1:253" s="2" customFormat="1" ht="15" customHeight="1">
      <c r="A413" s="146" t="s">
        <v>1317</v>
      </c>
      <c r="B413" s="68" t="s">
        <v>1397</v>
      </c>
      <c r="C413" s="309">
        <v>5.52</v>
      </c>
      <c r="D413" s="65" t="s">
        <v>1417</v>
      </c>
      <c r="E413" s="3"/>
      <c r="F413" s="202"/>
      <c r="G413" s="203"/>
      <c r="H413" s="213" t="e">
        <f>C413*#REF!</f>
        <v>#REF!</v>
      </c>
      <c r="I413" s="202"/>
      <c r="J413" s="202"/>
      <c r="K413" s="202"/>
      <c r="L413" s="3"/>
      <c r="M413" s="3"/>
      <c r="N413" s="3"/>
      <c r="O413" s="3"/>
      <c r="U413" s="3"/>
      <c r="V413" s="95" t="s">
        <v>1118</v>
      </c>
      <c r="W413" s="111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</row>
    <row r="414" spans="1:253" s="2" customFormat="1" ht="15" customHeight="1">
      <c r="A414" s="146" t="s">
        <v>1318</v>
      </c>
      <c r="B414" s="68" t="s">
        <v>1398</v>
      </c>
      <c r="C414" s="309">
        <v>5.52</v>
      </c>
      <c r="D414" s="65" t="s">
        <v>1417</v>
      </c>
      <c r="E414" s="3"/>
      <c r="F414" s="202"/>
      <c r="G414" s="203"/>
      <c r="H414" s="213" t="e">
        <f>C414*#REF!</f>
        <v>#REF!</v>
      </c>
      <c r="I414" s="202"/>
      <c r="J414" s="202"/>
      <c r="K414" s="202"/>
      <c r="L414" s="3"/>
      <c r="M414" s="3"/>
      <c r="N414" s="3"/>
      <c r="O414" s="3"/>
      <c r="U414" s="3"/>
      <c r="V414" s="95" t="s">
        <v>1118</v>
      </c>
      <c r="W414" s="111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</row>
    <row r="415" spans="1:253" s="2" customFormat="1" ht="15" customHeight="1">
      <c r="A415" s="146" t="s">
        <v>1319</v>
      </c>
      <c r="B415" s="68" t="s">
        <v>1399</v>
      </c>
      <c r="C415" s="309">
        <v>5.52</v>
      </c>
      <c r="D415" s="65" t="s">
        <v>1417</v>
      </c>
      <c r="E415" s="3"/>
      <c r="F415" s="202"/>
      <c r="G415" s="203"/>
      <c r="H415" s="213" t="e">
        <f>C415*#REF!</f>
        <v>#REF!</v>
      </c>
      <c r="I415" s="202"/>
      <c r="J415" s="202"/>
      <c r="K415" s="202"/>
      <c r="L415" s="3"/>
      <c r="M415" s="3"/>
      <c r="N415" s="3"/>
      <c r="O415" s="3"/>
      <c r="U415" s="3"/>
      <c r="V415" s="95" t="s">
        <v>1118</v>
      </c>
      <c r="W415" s="111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</row>
    <row r="416" spans="1:253" s="2" customFormat="1" ht="15" customHeight="1">
      <c r="A416" s="146" t="s">
        <v>1320</v>
      </c>
      <c r="B416" s="68" t="s">
        <v>1400</v>
      </c>
      <c r="C416" s="309">
        <v>5.52</v>
      </c>
      <c r="D416" s="65" t="s">
        <v>1417</v>
      </c>
      <c r="E416" s="3"/>
      <c r="F416" s="202"/>
      <c r="G416" s="203"/>
      <c r="H416" s="213" t="e">
        <f>C416*#REF!</f>
        <v>#REF!</v>
      </c>
      <c r="I416" s="202"/>
      <c r="J416" s="202"/>
      <c r="K416" s="202"/>
      <c r="L416" s="3"/>
      <c r="M416" s="3"/>
      <c r="N416" s="3"/>
      <c r="O416" s="3"/>
      <c r="U416" s="3"/>
      <c r="V416" s="95" t="s">
        <v>1118</v>
      </c>
      <c r="W416" s="111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</row>
    <row r="417" spans="1:253" s="2" customFormat="1" ht="15" customHeight="1">
      <c r="A417" s="146" t="s">
        <v>1321</v>
      </c>
      <c r="B417" s="68" t="s">
        <v>1401</v>
      </c>
      <c r="C417" s="309">
        <v>5.52</v>
      </c>
      <c r="D417" s="65" t="s">
        <v>1417</v>
      </c>
      <c r="E417" s="3"/>
      <c r="F417" s="202"/>
      <c r="G417" s="203"/>
      <c r="H417" s="213" t="e">
        <f>C417*#REF!</f>
        <v>#REF!</v>
      </c>
      <c r="I417" s="202"/>
      <c r="J417" s="202"/>
      <c r="K417" s="202"/>
      <c r="L417" s="3"/>
      <c r="M417" s="3"/>
      <c r="N417" s="3"/>
      <c r="O417" s="3"/>
      <c r="U417" s="3"/>
      <c r="V417" s="95" t="s">
        <v>1118</v>
      </c>
      <c r="W417" s="111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</row>
    <row r="418" spans="1:253" s="2" customFormat="1" ht="15" customHeight="1">
      <c r="A418" s="146" t="s">
        <v>1322</v>
      </c>
      <c r="B418" s="68" t="s">
        <v>1402</v>
      </c>
      <c r="C418" s="309">
        <v>5.52</v>
      </c>
      <c r="D418" s="65" t="s">
        <v>1417</v>
      </c>
      <c r="E418" s="3"/>
      <c r="F418" s="202"/>
      <c r="G418" s="203"/>
      <c r="H418" s="213" t="e">
        <f>C418*#REF!</f>
        <v>#REF!</v>
      </c>
      <c r="I418" s="202"/>
      <c r="J418" s="202"/>
      <c r="K418" s="202"/>
      <c r="L418" s="3"/>
      <c r="M418" s="3"/>
      <c r="N418" s="3"/>
      <c r="O418" s="3"/>
      <c r="U418" s="3"/>
      <c r="V418" s="95" t="s">
        <v>1118</v>
      </c>
      <c r="W418" s="111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</row>
    <row r="419" spans="1:253" s="2" customFormat="1" ht="15" customHeight="1">
      <c r="A419" s="146" t="s">
        <v>1323</v>
      </c>
      <c r="B419" s="68" t="s">
        <v>1403</v>
      </c>
      <c r="C419" s="309">
        <v>5.52</v>
      </c>
      <c r="D419" s="65" t="s">
        <v>1417</v>
      </c>
      <c r="E419" s="3"/>
      <c r="F419" s="202"/>
      <c r="G419" s="203"/>
      <c r="H419" s="213" t="e">
        <f>C419*#REF!</f>
        <v>#REF!</v>
      </c>
      <c r="I419" s="202"/>
      <c r="J419" s="202"/>
      <c r="K419" s="202"/>
      <c r="L419" s="3"/>
      <c r="M419" s="3"/>
      <c r="N419" s="3"/>
      <c r="O419" s="3"/>
      <c r="U419" s="3"/>
      <c r="V419" s="95" t="s">
        <v>1118</v>
      </c>
      <c r="W419" s="111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</row>
    <row r="420" spans="1:253" s="2" customFormat="1" ht="15" customHeight="1">
      <c r="A420" s="146" t="s">
        <v>1324</v>
      </c>
      <c r="B420" s="68" t="s">
        <v>1404</v>
      </c>
      <c r="C420" s="309">
        <v>5.52</v>
      </c>
      <c r="D420" s="65" t="s">
        <v>1417</v>
      </c>
      <c r="E420" s="3"/>
      <c r="F420" s="202"/>
      <c r="G420" s="203"/>
      <c r="H420" s="213" t="e">
        <f>C420*#REF!</f>
        <v>#REF!</v>
      </c>
      <c r="I420" s="202"/>
      <c r="J420" s="202"/>
      <c r="K420" s="202"/>
      <c r="L420" s="3"/>
      <c r="M420" s="3"/>
      <c r="N420" s="3"/>
      <c r="O420" s="3"/>
      <c r="U420" s="3"/>
      <c r="V420" s="95" t="s">
        <v>1118</v>
      </c>
      <c r="W420" s="111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</row>
    <row r="421" spans="1:253" s="2" customFormat="1" ht="15" customHeight="1">
      <c r="A421" s="146" t="s">
        <v>1325</v>
      </c>
      <c r="B421" s="68" t="s">
        <v>1405</v>
      </c>
      <c r="C421" s="309">
        <v>5.52</v>
      </c>
      <c r="D421" s="65" t="s">
        <v>1417</v>
      </c>
      <c r="E421" s="3"/>
      <c r="F421" s="202"/>
      <c r="G421" s="203"/>
      <c r="H421" s="213" t="e">
        <f>C421*#REF!</f>
        <v>#REF!</v>
      </c>
      <c r="I421" s="202"/>
      <c r="J421" s="202"/>
      <c r="K421" s="202"/>
      <c r="L421" s="3"/>
      <c r="M421" s="3"/>
      <c r="N421" s="3"/>
      <c r="O421" s="3"/>
      <c r="U421" s="3"/>
      <c r="V421" s="95" t="s">
        <v>1118</v>
      </c>
      <c r="W421" s="111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</row>
    <row r="422" spans="1:253" s="2" customFormat="1" ht="15" customHeight="1">
      <c r="A422" s="146" t="s">
        <v>1326</v>
      </c>
      <c r="B422" s="68" t="s">
        <v>1407</v>
      </c>
      <c r="C422" s="309">
        <v>5.52</v>
      </c>
      <c r="D422" s="65" t="s">
        <v>1417</v>
      </c>
      <c r="E422" s="3"/>
      <c r="F422" s="202"/>
      <c r="G422" s="203"/>
      <c r="H422" s="213" t="e">
        <f>C422*#REF!</f>
        <v>#REF!</v>
      </c>
      <c r="I422" s="202"/>
      <c r="J422" s="202"/>
      <c r="K422" s="202"/>
      <c r="L422" s="3"/>
      <c r="M422" s="3"/>
      <c r="N422" s="3"/>
      <c r="O422" s="3"/>
      <c r="U422" s="3"/>
      <c r="V422" s="95" t="s">
        <v>1118</v>
      </c>
      <c r="W422" s="111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</row>
    <row r="423" spans="1:253" s="2" customFormat="1" ht="15" customHeight="1">
      <c r="A423" s="146" t="s">
        <v>1327</v>
      </c>
      <c r="B423" s="68" t="s">
        <v>1406</v>
      </c>
      <c r="C423" s="309">
        <v>5.52</v>
      </c>
      <c r="D423" s="65" t="s">
        <v>1417</v>
      </c>
      <c r="E423" s="3"/>
      <c r="F423" s="202"/>
      <c r="G423" s="203"/>
      <c r="H423" s="213" t="e">
        <f>C423*#REF!</f>
        <v>#REF!</v>
      </c>
      <c r="I423" s="202"/>
      <c r="J423" s="202"/>
      <c r="K423" s="202"/>
      <c r="L423" s="3"/>
      <c r="M423" s="3"/>
      <c r="N423" s="3"/>
      <c r="O423" s="3"/>
      <c r="U423" s="3"/>
      <c r="V423" s="95" t="s">
        <v>1118</v>
      </c>
      <c r="W423" s="111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</row>
    <row r="424" spans="1:253" s="2" customFormat="1" ht="15" customHeight="1">
      <c r="A424" s="146" t="s">
        <v>1328</v>
      </c>
      <c r="B424" s="68" t="s">
        <v>1408</v>
      </c>
      <c r="C424" s="309">
        <v>5.52</v>
      </c>
      <c r="D424" s="65" t="s">
        <v>1417</v>
      </c>
      <c r="E424" s="3"/>
      <c r="F424" s="202"/>
      <c r="G424" s="203"/>
      <c r="H424" s="213" t="e">
        <f>C424*#REF!</f>
        <v>#REF!</v>
      </c>
      <c r="I424" s="202"/>
      <c r="J424" s="202"/>
      <c r="K424" s="202"/>
      <c r="L424" s="3"/>
      <c r="M424" s="3"/>
      <c r="N424" s="3"/>
      <c r="O424" s="3"/>
      <c r="U424" s="3"/>
      <c r="V424" s="95" t="s">
        <v>1118</v>
      </c>
      <c r="W424" s="111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</row>
    <row r="425" spans="1:253" s="2" customFormat="1" ht="15" customHeight="1">
      <c r="A425" s="146" t="s">
        <v>1329</v>
      </c>
      <c r="B425" s="68" t="s">
        <v>1409</v>
      </c>
      <c r="C425" s="309">
        <v>5.52</v>
      </c>
      <c r="D425" s="65" t="s">
        <v>1417</v>
      </c>
      <c r="E425" s="3"/>
      <c r="F425" s="202"/>
      <c r="G425" s="203"/>
      <c r="H425" s="213" t="e">
        <f>C425*#REF!</f>
        <v>#REF!</v>
      </c>
      <c r="I425" s="202"/>
      <c r="J425" s="202"/>
      <c r="K425" s="202"/>
      <c r="L425" s="3"/>
      <c r="M425" s="3"/>
      <c r="N425" s="3"/>
      <c r="O425" s="3"/>
      <c r="U425" s="3"/>
      <c r="V425" s="95" t="s">
        <v>1118</v>
      </c>
      <c r="W425" s="111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</row>
    <row r="426" spans="1:253" s="2" customFormat="1" ht="15" customHeight="1">
      <c r="A426" s="146" t="s">
        <v>1330</v>
      </c>
      <c r="B426" s="68" t="s">
        <v>1410</v>
      </c>
      <c r="C426" s="309">
        <v>5.52</v>
      </c>
      <c r="D426" s="65" t="s">
        <v>1417</v>
      </c>
      <c r="E426" s="3"/>
      <c r="F426" s="202"/>
      <c r="G426" s="203"/>
      <c r="H426" s="213" t="e">
        <f>C426*#REF!</f>
        <v>#REF!</v>
      </c>
      <c r="I426" s="202"/>
      <c r="J426" s="202"/>
      <c r="K426" s="202"/>
      <c r="L426" s="3"/>
      <c r="M426" s="3"/>
      <c r="N426" s="3"/>
      <c r="O426" s="3"/>
      <c r="U426" s="3"/>
      <c r="V426" s="95" t="s">
        <v>1118</v>
      </c>
      <c r="W426" s="111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</row>
    <row r="427" spans="1:253" s="2" customFormat="1" ht="15" customHeight="1">
      <c r="A427" s="146" t="s">
        <v>1331</v>
      </c>
      <c r="B427" s="68" t="s">
        <v>1411</v>
      </c>
      <c r="C427" s="309">
        <v>5.52</v>
      </c>
      <c r="D427" s="65" t="s">
        <v>1417</v>
      </c>
      <c r="E427" s="3"/>
      <c r="F427" s="202"/>
      <c r="G427" s="203"/>
      <c r="H427" s="213" t="e">
        <f>C427*#REF!</f>
        <v>#REF!</v>
      </c>
      <c r="I427" s="202"/>
      <c r="J427" s="202"/>
      <c r="K427" s="202"/>
      <c r="L427" s="3"/>
      <c r="M427" s="3"/>
      <c r="N427" s="3"/>
      <c r="O427" s="3"/>
      <c r="U427" s="3"/>
      <c r="V427" s="95" t="s">
        <v>1118</v>
      </c>
      <c r="W427" s="111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</row>
    <row r="428" spans="1:253" s="2" customFormat="1" ht="15" customHeight="1">
      <c r="A428" s="146" t="s">
        <v>1413</v>
      </c>
      <c r="B428" s="68" t="s">
        <v>1418</v>
      </c>
      <c r="C428" s="309">
        <v>8.4</v>
      </c>
      <c r="D428" s="85"/>
      <c r="E428" s="3"/>
      <c r="F428" s="202"/>
      <c r="G428" s="203"/>
      <c r="H428" s="213" t="e">
        <f>C428*#REF!</f>
        <v>#REF!</v>
      </c>
      <c r="I428" s="202"/>
      <c r="J428" s="202"/>
      <c r="K428" s="202"/>
      <c r="L428" s="3"/>
      <c r="M428" s="3"/>
      <c r="N428" s="3"/>
      <c r="O428" s="3"/>
      <c r="U428" s="3"/>
      <c r="V428" s="95" t="s">
        <v>1118</v>
      </c>
      <c r="W428" s="111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</row>
    <row r="429" spans="1:253" s="2" customFormat="1" ht="15" customHeight="1">
      <c r="A429" s="146" t="s">
        <v>1414</v>
      </c>
      <c r="B429" s="68" t="s">
        <v>1419</v>
      </c>
      <c r="C429" s="309">
        <v>8.4</v>
      </c>
      <c r="D429" s="85"/>
      <c r="E429" s="3"/>
      <c r="F429" s="202"/>
      <c r="G429" s="203"/>
      <c r="H429" s="213" t="e">
        <f>C429*#REF!</f>
        <v>#REF!</v>
      </c>
      <c r="I429" s="202"/>
      <c r="J429" s="202"/>
      <c r="K429" s="202"/>
      <c r="L429" s="3"/>
      <c r="M429" s="3"/>
      <c r="N429" s="3"/>
      <c r="O429" s="3"/>
      <c r="U429" s="3"/>
      <c r="V429" s="95" t="s">
        <v>1118</v>
      </c>
      <c r="W429" s="111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</row>
    <row r="430" spans="1:253" s="2" customFormat="1" ht="15" customHeight="1" thickBot="1">
      <c r="A430" s="147" t="s">
        <v>1415</v>
      </c>
      <c r="B430" s="148" t="s">
        <v>1420</v>
      </c>
      <c r="C430" s="310">
        <v>8.4</v>
      </c>
      <c r="D430" s="85"/>
      <c r="E430" s="3"/>
      <c r="F430" s="202"/>
      <c r="G430" s="203"/>
      <c r="H430" s="213" t="e">
        <f>C430*#REF!</f>
        <v>#REF!</v>
      </c>
      <c r="I430" s="202"/>
      <c r="J430" s="202"/>
      <c r="K430" s="202"/>
      <c r="L430" s="3"/>
      <c r="M430" s="3"/>
      <c r="N430" s="3"/>
      <c r="O430" s="3"/>
      <c r="U430" s="3"/>
      <c r="V430" s="95" t="s">
        <v>1118</v>
      </c>
      <c r="W430" s="111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</row>
    <row r="431" ht="15">
      <c r="H431" s="214" t="e">
        <f>SUM(H9:H430)-H432</f>
        <v>#REF!</v>
      </c>
    </row>
    <row r="432" ht="15">
      <c r="H432" s="214" t="e">
        <f>#REF!+#REF!</f>
        <v>#REF!</v>
      </c>
    </row>
  </sheetData>
  <sheetProtection select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headerFoot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8"/>
  <sheetViews>
    <sheetView zoomScalePageLayoutView="0" workbookViewId="0" topLeftCell="A1">
      <selection activeCell="C25" sqref="C25:C28"/>
    </sheetView>
  </sheetViews>
  <sheetFormatPr defaultColWidth="11.421875" defaultRowHeight="12.75"/>
  <cols>
    <col min="1" max="1" width="21.8515625" style="0" customWidth="1"/>
    <col min="2" max="2" width="54.7109375" style="0" customWidth="1"/>
    <col min="3" max="3" width="14.421875" style="276" customWidth="1"/>
    <col min="4" max="4" width="21.421875" style="0" customWidth="1"/>
    <col min="5" max="18" width="11.421875" style="0" customWidth="1"/>
    <col min="19" max="21" width="11.421875" style="0" hidden="1" customWidth="1"/>
    <col min="22" max="22" width="18.57421875" style="117" customWidth="1"/>
    <col min="23" max="23" width="11.421875" style="112" customWidth="1"/>
    <col min="24" max="39" width="11.421875" style="0" customWidth="1"/>
  </cols>
  <sheetData>
    <row r="1" spans="1:23" s="7" customFormat="1" ht="15" customHeight="1">
      <c r="A1" s="4"/>
      <c r="B1" s="5"/>
      <c r="C1" s="259"/>
      <c r="D1" s="50"/>
      <c r="E1" s="6"/>
      <c r="F1" s="6"/>
      <c r="G1" s="6"/>
      <c r="H1" s="11"/>
      <c r="V1" s="118"/>
      <c r="W1" s="4"/>
    </row>
    <row r="2" spans="1:23" s="7" customFormat="1" ht="15" customHeight="1">
      <c r="A2" s="4"/>
      <c r="B2" s="66"/>
      <c r="C2" s="259"/>
      <c r="D2" s="50"/>
      <c r="E2" s="6"/>
      <c r="F2" s="6"/>
      <c r="G2" s="6"/>
      <c r="H2" s="11"/>
      <c r="V2" s="118"/>
      <c r="W2" s="4"/>
    </row>
    <row r="3" spans="1:23" s="7" customFormat="1" ht="15" customHeight="1">
      <c r="A3" s="4"/>
      <c r="C3" s="259"/>
      <c r="D3" s="50"/>
      <c r="E3" s="6"/>
      <c r="F3" s="6"/>
      <c r="G3" s="6"/>
      <c r="H3" s="11"/>
      <c r="V3" s="118"/>
      <c r="W3" s="4"/>
    </row>
    <row r="4" spans="1:23" s="7" customFormat="1" ht="15" customHeight="1">
      <c r="A4" s="4"/>
      <c r="B4" s="8" t="s">
        <v>2129</v>
      </c>
      <c r="C4" s="259"/>
      <c r="D4" s="50"/>
      <c r="E4" s="6"/>
      <c r="F4" s="6"/>
      <c r="G4" s="6"/>
      <c r="H4" s="11"/>
      <c r="V4" s="118"/>
      <c r="W4" s="4"/>
    </row>
    <row r="5" spans="1:23" s="7" customFormat="1" ht="3" customHeight="1">
      <c r="A5" s="9"/>
      <c r="B5" s="9"/>
      <c r="C5" s="260"/>
      <c r="D5" s="50"/>
      <c r="E5" s="6"/>
      <c r="F5" s="6"/>
      <c r="G5" s="6"/>
      <c r="H5" s="11"/>
      <c r="V5" s="118"/>
      <c r="W5" s="4"/>
    </row>
    <row r="7" ht="13.5" thickBot="1"/>
    <row r="8" spans="1:23" s="17" customFormat="1" ht="15" customHeight="1" thickBot="1">
      <c r="A8" s="131" t="s">
        <v>134</v>
      </c>
      <c r="B8" s="132"/>
      <c r="C8" s="262"/>
      <c r="D8" s="52"/>
      <c r="H8" s="70"/>
      <c r="N8" s="16"/>
      <c r="V8" s="84" t="s">
        <v>1113</v>
      </c>
      <c r="W8" s="109"/>
    </row>
    <row r="9" spans="1:23" ht="12.75">
      <c r="A9" s="175" t="s">
        <v>1100</v>
      </c>
      <c r="B9" s="176" t="s">
        <v>1101</v>
      </c>
      <c r="C9" s="270">
        <v>12.839999999999998</v>
      </c>
      <c r="D9" s="181"/>
      <c r="H9" s="70" t="e">
        <f>C9*#REF!</f>
        <v>#REF!</v>
      </c>
      <c r="V9" s="117">
        <v>130</v>
      </c>
      <c r="W9" s="112" t="e">
        <f>#REF!*V9</f>
        <v>#REF!</v>
      </c>
    </row>
    <row r="10" spans="1:23" ht="13.5" thickBot="1">
      <c r="A10" s="177" t="s">
        <v>1102</v>
      </c>
      <c r="B10" s="178" t="s">
        <v>1103</v>
      </c>
      <c r="C10" s="271">
        <v>12.839999999999998</v>
      </c>
      <c r="D10" s="181"/>
      <c r="H10" s="70" t="e">
        <f>C10*#REF!</f>
        <v>#REF!</v>
      </c>
      <c r="V10" s="117">
        <v>130</v>
      </c>
      <c r="W10" s="112" t="e">
        <f>#REF!*V10</f>
        <v>#REF!</v>
      </c>
    </row>
    <row r="11" ht="13.5" thickBot="1">
      <c r="C11" s="267"/>
    </row>
    <row r="12" spans="1:23" s="12" customFormat="1" ht="15" customHeight="1" thickBot="1">
      <c r="A12" s="149" t="s">
        <v>221</v>
      </c>
      <c r="B12" s="180"/>
      <c r="C12" s="269"/>
      <c r="D12" s="51"/>
      <c r="E12" s="13"/>
      <c r="F12" s="13"/>
      <c r="G12" s="13"/>
      <c r="H12" s="11"/>
      <c r="V12" s="119"/>
      <c r="W12" s="106"/>
    </row>
    <row r="13" spans="1:23" ht="12.75">
      <c r="A13" s="175" t="s">
        <v>1096</v>
      </c>
      <c r="B13" s="176" t="s">
        <v>1098</v>
      </c>
      <c r="C13" s="270">
        <v>33.6</v>
      </c>
      <c r="D13" s="78"/>
      <c r="H13" s="70" t="e">
        <f>C13*#REF!</f>
        <v>#REF!</v>
      </c>
      <c r="V13" s="117">
        <v>250</v>
      </c>
      <c r="W13" s="112" t="e">
        <f>#REF!*V13</f>
        <v>#REF!</v>
      </c>
    </row>
    <row r="14" spans="1:23" ht="12.75">
      <c r="A14" s="179" t="s">
        <v>1173</v>
      </c>
      <c r="B14" s="121" t="s">
        <v>1174</v>
      </c>
      <c r="C14" s="272">
        <v>33.6</v>
      </c>
      <c r="D14" s="75"/>
      <c r="H14" s="70" t="e">
        <f>C14*#REF!</f>
        <v>#REF!</v>
      </c>
      <c r="V14" s="117">
        <v>250</v>
      </c>
      <c r="W14" s="112" t="e">
        <f>#REF!*V14</f>
        <v>#REF!</v>
      </c>
    </row>
    <row r="15" spans="1:23" ht="12.75">
      <c r="A15" s="179" t="s">
        <v>1097</v>
      </c>
      <c r="B15" s="121" t="s">
        <v>1099</v>
      </c>
      <c r="C15" s="272">
        <v>33.6</v>
      </c>
      <c r="D15" s="75"/>
      <c r="H15" s="70" t="e">
        <f>C15*#REF!</f>
        <v>#REF!</v>
      </c>
      <c r="V15" s="117">
        <v>250</v>
      </c>
      <c r="W15" s="112" t="e">
        <f>#REF!*V15</f>
        <v>#REF!</v>
      </c>
    </row>
    <row r="16" spans="1:23" ht="12.75">
      <c r="A16" s="179" t="s">
        <v>1175</v>
      </c>
      <c r="B16" s="121" t="s">
        <v>1176</v>
      </c>
      <c r="C16" s="272">
        <v>33.6</v>
      </c>
      <c r="D16" s="75"/>
      <c r="H16" s="70" t="e">
        <f>C16*#REF!</f>
        <v>#REF!</v>
      </c>
      <c r="V16" s="117">
        <v>250</v>
      </c>
      <c r="W16" s="112" t="e">
        <f>#REF!*V16</f>
        <v>#REF!</v>
      </c>
    </row>
    <row r="17" spans="1:23" ht="12.75">
      <c r="A17" s="179" t="s">
        <v>1177</v>
      </c>
      <c r="B17" s="121" t="s">
        <v>1178</v>
      </c>
      <c r="C17" s="272">
        <v>33.6</v>
      </c>
      <c r="D17" s="75"/>
      <c r="H17" s="70" t="e">
        <f>C17*#REF!</f>
        <v>#REF!</v>
      </c>
      <c r="V17" s="117">
        <v>250</v>
      </c>
      <c r="W17" s="112" t="e">
        <f>#REF!*V17</f>
        <v>#REF!</v>
      </c>
    </row>
    <row r="18" spans="1:23" ht="12.75">
      <c r="A18" s="179" t="s">
        <v>1179</v>
      </c>
      <c r="B18" s="121" t="s">
        <v>1180</v>
      </c>
      <c r="C18" s="272">
        <v>33.6</v>
      </c>
      <c r="D18" s="75"/>
      <c r="H18" s="70" t="e">
        <f>C18*#REF!</f>
        <v>#REF!</v>
      </c>
      <c r="V18" s="117">
        <v>250</v>
      </c>
      <c r="W18" s="112" t="e">
        <f>#REF!*V18</f>
        <v>#REF!</v>
      </c>
    </row>
    <row r="19" spans="1:23" ht="12.75">
      <c r="A19" s="179" t="s">
        <v>1181</v>
      </c>
      <c r="B19" s="121" t="s">
        <v>1182</v>
      </c>
      <c r="C19" s="272">
        <v>33.6</v>
      </c>
      <c r="D19" s="78"/>
      <c r="H19" s="70" t="e">
        <f>C19*#REF!</f>
        <v>#REF!</v>
      </c>
      <c r="V19" s="117">
        <v>250</v>
      </c>
      <c r="W19" s="112" t="e">
        <f>#REF!*V19</f>
        <v>#REF!</v>
      </c>
    </row>
    <row r="20" spans="1:23" ht="12.75">
      <c r="A20" s="179" t="s">
        <v>1183</v>
      </c>
      <c r="B20" s="121" t="s">
        <v>1184</v>
      </c>
      <c r="C20" s="272">
        <v>33.6</v>
      </c>
      <c r="D20" s="75"/>
      <c r="H20" s="70" t="e">
        <f>C20*#REF!</f>
        <v>#REF!</v>
      </c>
      <c r="V20" s="117">
        <v>250</v>
      </c>
      <c r="W20" s="112" t="e">
        <f>#REF!*V20</f>
        <v>#REF!</v>
      </c>
    </row>
    <row r="21" spans="1:23" ht="12.75">
      <c r="A21" s="179" t="s">
        <v>1426</v>
      </c>
      <c r="B21" s="121" t="s">
        <v>1427</v>
      </c>
      <c r="C21" s="272">
        <v>33.6</v>
      </c>
      <c r="D21" s="75"/>
      <c r="H21" s="70" t="e">
        <f>C21*#REF!</f>
        <v>#REF!</v>
      </c>
      <c r="V21" s="117">
        <v>250</v>
      </c>
      <c r="W21" s="112" t="e">
        <f>#REF!*V21</f>
        <v>#REF!</v>
      </c>
    </row>
    <row r="22" spans="1:23" ht="12.75">
      <c r="A22" s="179" t="s">
        <v>1500</v>
      </c>
      <c r="B22" s="121" t="s">
        <v>1501</v>
      </c>
      <c r="C22" s="272">
        <v>33.6</v>
      </c>
      <c r="D22" s="75"/>
      <c r="H22" s="70" t="e">
        <f>C22*#REF!</f>
        <v>#REF!</v>
      </c>
      <c r="V22" s="117">
        <v>250</v>
      </c>
      <c r="W22" s="112" t="e">
        <f>#REF!*V22</f>
        <v>#REF!</v>
      </c>
    </row>
    <row r="23" spans="1:22" ht="12.75">
      <c r="A23" s="179" t="s">
        <v>1502</v>
      </c>
      <c r="B23" s="121" t="s">
        <v>1503</v>
      </c>
      <c r="C23" s="272">
        <v>33.6</v>
      </c>
      <c r="D23" s="75"/>
      <c r="H23" s="70" t="e">
        <f>C23*#REF!</f>
        <v>#REF!</v>
      </c>
      <c r="V23" s="117">
        <v>250</v>
      </c>
    </row>
    <row r="24" spans="1:22" ht="13.5" thickBot="1">
      <c r="A24" s="177" t="s">
        <v>2049</v>
      </c>
      <c r="B24" s="178" t="s">
        <v>2050</v>
      </c>
      <c r="C24" s="271">
        <v>33.6</v>
      </c>
      <c r="D24" s="75"/>
      <c r="H24" s="70" t="e">
        <f>C24*#REF!</f>
        <v>#REF!</v>
      </c>
      <c r="V24" s="117">
        <v>250</v>
      </c>
    </row>
    <row r="25" ht="12.75">
      <c r="C25" s="267"/>
    </row>
    <row r="26" ht="12.75">
      <c r="C26" s="267"/>
    </row>
    <row r="27" ht="13.5" thickBot="1">
      <c r="C27" s="267"/>
    </row>
    <row r="28" spans="1:27" s="12" customFormat="1" ht="15" customHeight="1" thickBot="1">
      <c r="A28" s="131" t="s">
        <v>1666</v>
      </c>
      <c r="B28" s="132"/>
      <c r="C28" s="269"/>
      <c r="D28" s="51"/>
      <c r="E28" s="13"/>
      <c r="F28" s="13"/>
      <c r="G28" s="13"/>
      <c r="H28" s="13"/>
      <c r="Z28" s="94"/>
      <c r="AA28" s="106"/>
    </row>
    <row r="29" spans="1:27" s="12" customFormat="1" ht="15" customHeight="1">
      <c r="A29" s="151" t="s">
        <v>1507</v>
      </c>
      <c r="B29" s="194" t="s">
        <v>1508</v>
      </c>
      <c r="C29" s="263">
        <v>5.52</v>
      </c>
      <c r="D29" s="75"/>
      <c r="E29" s="13"/>
      <c r="F29" s="13"/>
      <c r="G29" s="13"/>
      <c r="H29" s="13" t="e">
        <f>C29*#REF!</f>
        <v>#REF!</v>
      </c>
      <c r="V29" s="117">
        <v>50</v>
      </c>
      <c r="Z29" s="91" t="s">
        <v>1114</v>
      </c>
      <c r="AA29" s="108" t="e">
        <f>#REF!*Z29</f>
        <v>#REF!</v>
      </c>
    </row>
    <row r="30" spans="1:27" s="12" customFormat="1" ht="15" customHeight="1">
      <c r="A30" s="128" t="s">
        <v>1509</v>
      </c>
      <c r="B30" s="195" t="s">
        <v>1510</v>
      </c>
      <c r="C30" s="264">
        <v>5.52</v>
      </c>
      <c r="D30" s="75"/>
      <c r="E30" s="13"/>
      <c r="F30" s="13"/>
      <c r="G30" s="13"/>
      <c r="H30" s="13" t="e">
        <f>C30*#REF!</f>
        <v>#REF!</v>
      </c>
      <c r="V30" s="117">
        <v>50</v>
      </c>
      <c r="Z30" s="91"/>
      <c r="AA30" s="108"/>
    </row>
    <row r="31" spans="1:27" s="12" customFormat="1" ht="15" customHeight="1">
      <c r="A31" s="128" t="s">
        <v>1511</v>
      </c>
      <c r="B31" s="195" t="s">
        <v>1512</v>
      </c>
      <c r="C31" s="264">
        <v>5.52</v>
      </c>
      <c r="D31" s="75"/>
      <c r="E31" s="13"/>
      <c r="F31" s="13"/>
      <c r="G31" s="13"/>
      <c r="H31" s="13" t="e">
        <f>C31*#REF!</f>
        <v>#REF!</v>
      </c>
      <c r="V31" s="117">
        <v>50</v>
      </c>
      <c r="Z31" s="91"/>
      <c r="AA31" s="108"/>
    </row>
    <row r="32" spans="1:27" s="12" customFormat="1" ht="15" customHeight="1">
      <c r="A32" s="128" t="s">
        <v>1513</v>
      </c>
      <c r="B32" s="195" t="s">
        <v>1514</v>
      </c>
      <c r="C32" s="264">
        <v>5.52</v>
      </c>
      <c r="D32" s="75"/>
      <c r="E32" s="13"/>
      <c r="F32" s="13"/>
      <c r="G32" s="13"/>
      <c r="H32" s="13" t="e">
        <f>C32*#REF!</f>
        <v>#REF!</v>
      </c>
      <c r="V32" s="117">
        <v>50</v>
      </c>
      <c r="Z32" s="91"/>
      <c r="AA32" s="108"/>
    </row>
    <row r="33" spans="1:27" s="12" customFormat="1" ht="15" customHeight="1">
      <c r="A33" s="128" t="s">
        <v>1515</v>
      </c>
      <c r="B33" s="195" t="s">
        <v>1516</v>
      </c>
      <c r="C33" s="264">
        <v>5.52</v>
      </c>
      <c r="D33" s="75"/>
      <c r="E33" s="13"/>
      <c r="F33" s="13"/>
      <c r="G33" s="13"/>
      <c r="H33" s="13" t="e">
        <f>C33*#REF!</f>
        <v>#REF!</v>
      </c>
      <c r="V33" s="117">
        <v>50</v>
      </c>
      <c r="Z33" s="91"/>
      <c r="AA33" s="108"/>
    </row>
    <row r="34" spans="1:27" s="12" customFormat="1" ht="15" customHeight="1">
      <c r="A34" s="128" t="s">
        <v>1517</v>
      </c>
      <c r="B34" s="195" t="s">
        <v>1518</v>
      </c>
      <c r="C34" s="264">
        <v>5.52</v>
      </c>
      <c r="D34" s="75"/>
      <c r="E34" s="13"/>
      <c r="F34" s="13"/>
      <c r="G34" s="13"/>
      <c r="H34" s="13" t="e">
        <f>C34*#REF!</f>
        <v>#REF!</v>
      </c>
      <c r="V34" s="117">
        <v>50</v>
      </c>
      <c r="Z34" s="91"/>
      <c r="AA34" s="108"/>
    </row>
    <row r="35" spans="1:27" s="12" customFormat="1" ht="15" customHeight="1">
      <c r="A35" s="128" t="s">
        <v>1519</v>
      </c>
      <c r="B35" s="195" t="s">
        <v>1520</v>
      </c>
      <c r="C35" s="264">
        <v>5.52</v>
      </c>
      <c r="D35" s="75"/>
      <c r="E35" s="13"/>
      <c r="F35" s="13"/>
      <c r="G35" s="13"/>
      <c r="H35" s="13" t="e">
        <f>C35*#REF!</f>
        <v>#REF!</v>
      </c>
      <c r="V35" s="117">
        <v>50</v>
      </c>
      <c r="Z35" s="91"/>
      <c r="AA35" s="108"/>
    </row>
    <row r="36" spans="1:27" s="12" customFormat="1" ht="15" customHeight="1">
      <c r="A36" s="128" t="s">
        <v>1521</v>
      </c>
      <c r="B36" s="195" t="s">
        <v>1522</v>
      </c>
      <c r="C36" s="264">
        <v>5.52</v>
      </c>
      <c r="D36" s="75"/>
      <c r="E36" s="13"/>
      <c r="F36" s="13"/>
      <c r="G36" s="13"/>
      <c r="H36" s="13" t="e">
        <f>C36*#REF!</f>
        <v>#REF!</v>
      </c>
      <c r="V36" s="117">
        <v>50</v>
      </c>
      <c r="Z36" s="91"/>
      <c r="AA36" s="108"/>
    </row>
    <row r="37" spans="1:27" s="12" customFormat="1" ht="15" customHeight="1">
      <c r="A37" s="128" t="s">
        <v>1523</v>
      </c>
      <c r="B37" s="195" t="s">
        <v>1524</v>
      </c>
      <c r="C37" s="264">
        <v>5.52</v>
      </c>
      <c r="D37" s="75"/>
      <c r="E37" s="13"/>
      <c r="F37" s="13"/>
      <c r="G37" s="13"/>
      <c r="H37" s="13" t="e">
        <f>C37*#REF!</f>
        <v>#REF!</v>
      </c>
      <c r="V37" s="117">
        <v>50</v>
      </c>
      <c r="Z37" s="91"/>
      <c r="AA37" s="108"/>
    </row>
    <row r="38" spans="1:27" s="12" customFormat="1" ht="15" customHeight="1">
      <c r="A38" s="128" t="s">
        <v>1525</v>
      </c>
      <c r="B38" s="195" t="s">
        <v>704</v>
      </c>
      <c r="C38" s="264">
        <v>5.52</v>
      </c>
      <c r="D38" s="75"/>
      <c r="E38" s="13"/>
      <c r="F38" s="13"/>
      <c r="G38" s="13"/>
      <c r="H38" s="13" t="e">
        <f>C38*#REF!</f>
        <v>#REF!</v>
      </c>
      <c r="V38" s="117">
        <v>50</v>
      </c>
      <c r="Z38" s="91"/>
      <c r="AA38" s="108"/>
    </row>
    <row r="39" spans="1:27" s="12" customFormat="1" ht="15" customHeight="1">
      <c r="A39" s="128" t="s">
        <v>1526</v>
      </c>
      <c r="B39" s="195" t="s">
        <v>706</v>
      </c>
      <c r="C39" s="264">
        <v>5.52</v>
      </c>
      <c r="D39" s="75"/>
      <c r="E39" s="13"/>
      <c r="F39" s="13"/>
      <c r="G39" s="13"/>
      <c r="H39" s="13" t="e">
        <f>C39*#REF!</f>
        <v>#REF!</v>
      </c>
      <c r="V39" s="117">
        <v>50</v>
      </c>
      <c r="Z39" s="91"/>
      <c r="AA39" s="108"/>
    </row>
    <row r="40" spans="1:27" s="12" customFormat="1" ht="15" customHeight="1">
      <c r="A40" s="128" t="s">
        <v>1527</v>
      </c>
      <c r="B40" s="195" t="s">
        <v>1528</v>
      </c>
      <c r="C40" s="264">
        <v>5.52</v>
      </c>
      <c r="D40" s="75"/>
      <c r="E40" s="13"/>
      <c r="F40" s="13"/>
      <c r="G40" s="13"/>
      <c r="H40" s="13" t="e">
        <f>C40*#REF!</f>
        <v>#REF!</v>
      </c>
      <c r="V40" s="117">
        <v>50</v>
      </c>
      <c r="Z40" s="91"/>
      <c r="AA40" s="108"/>
    </row>
    <row r="41" spans="1:27" s="12" customFormat="1" ht="15" customHeight="1">
      <c r="A41" s="128" t="s">
        <v>1529</v>
      </c>
      <c r="B41" s="195" t="s">
        <v>1530</v>
      </c>
      <c r="C41" s="264">
        <v>5.52</v>
      </c>
      <c r="D41" s="75"/>
      <c r="E41" s="13"/>
      <c r="F41" s="13"/>
      <c r="G41" s="13"/>
      <c r="H41" s="13" t="e">
        <f>C41*#REF!</f>
        <v>#REF!</v>
      </c>
      <c r="V41" s="117">
        <v>50</v>
      </c>
      <c r="Z41" s="91"/>
      <c r="AA41" s="108"/>
    </row>
    <row r="42" spans="1:27" s="12" customFormat="1" ht="15" customHeight="1">
      <c r="A42" s="128" t="s">
        <v>1531</v>
      </c>
      <c r="B42" s="195" t="s">
        <v>1532</v>
      </c>
      <c r="C42" s="264">
        <v>5.52</v>
      </c>
      <c r="D42" s="75"/>
      <c r="E42" s="13"/>
      <c r="F42" s="13"/>
      <c r="G42" s="13"/>
      <c r="H42" s="13" t="e">
        <f>C42*#REF!</f>
        <v>#REF!</v>
      </c>
      <c r="V42" s="117">
        <v>50</v>
      </c>
      <c r="Z42" s="91"/>
      <c r="AA42" s="108"/>
    </row>
    <row r="43" spans="1:27" s="12" customFormat="1" ht="15" customHeight="1">
      <c r="A43" s="128" t="s">
        <v>1533</v>
      </c>
      <c r="B43" s="195" t="s">
        <v>1534</v>
      </c>
      <c r="C43" s="264">
        <v>5.52</v>
      </c>
      <c r="D43" s="75"/>
      <c r="E43" s="13"/>
      <c r="F43" s="13"/>
      <c r="G43" s="13"/>
      <c r="H43" s="13" t="e">
        <f>C43*#REF!</f>
        <v>#REF!</v>
      </c>
      <c r="V43" s="117">
        <v>50</v>
      </c>
      <c r="Z43" s="91"/>
      <c r="AA43" s="108"/>
    </row>
    <row r="44" spans="1:27" s="12" customFormat="1" ht="15" customHeight="1">
      <c r="A44" s="128" t="s">
        <v>1535</v>
      </c>
      <c r="B44" s="195" t="s">
        <v>1536</v>
      </c>
      <c r="C44" s="264">
        <v>5.52</v>
      </c>
      <c r="D44" s="75"/>
      <c r="E44" s="13"/>
      <c r="F44" s="13"/>
      <c r="G44" s="13"/>
      <c r="H44" s="13" t="e">
        <f>C44*#REF!</f>
        <v>#REF!</v>
      </c>
      <c r="V44" s="117">
        <v>50</v>
      </c>
      <c r="Z44" s="91"/>
      <c r="AA44" s="108"/>
    </row>
    <row r="45" spans="1:27" s="12" customFormat="1" ht="15" customHeight="1">
      <c r="A45" s="128" t="s">
        <v>1537</v>
      </c>
      <c r="B45" s="195" t="s">
        <v>1538</v>
      </c>
      <c r="C45" s="264">
        <v>5.52</v>
      </c>
      <c r="D45" s="75"/>
      <c r="E45" s="13"/>
      <c r="F45" s="13"/>
      <c r="G45" s="13"/>
      <c r="H45" s="13" t="e">
        <f>C45*#REF!</f>
        <v>#REF!</v>
      </c>
      <c r="V45" s="117">
        <v>50</v>
      </c>
      <c r="Z45" s="91"/>
      <c r="AA45" s="108"/>
    </row>
    <row r="46" spans="1:27" s="12" customFormat="1" ht="15" customHeight="1">
      <c r="A46" s="128" t="s">
        <v>1539</v>
      </c>
      <c r="B46" s="195" t="s">
        <v>1540</v>
      </c>
      <c r="C46" s="264">
        <v>5.52</v>
      </c>
      <c r="D46" s="75"/>
      <c r="E46" s="13"/>
      <c r="F46" s="13"/>
      <c r="G46" s="13"/>
      <c r="H46" s="13" t="e">
        <f>C46*#REF!</f>
        <v>#REF!</v>
      </c>
      <c r="V46" s="117">
        <v>50</v>
      </c>
      <c r="Z46" s="91"/>
      <c r="AA46" s="108"/>
    </row>
    <row r="47" spans="1:27" s="12" customFormat="1" ht="15" customHeight="1">
      <c r="A47" s="128" t="s">
        <v>1541</v>
      </c>
      <c r="B47" s="195" t="s">
        <v>1542</v>
      </c>
      <c r="C47" s="264">
        <v>5.52</v>
      </c>
      <c r="D47" s="75"/>
      <c r="E47" s="13"/>
      <c r="F47" s="13"/>
      <c r="G47" s="13"/>
      <c r="H47" s="13" t="e">
        <f>C47*#REF!</f>
        <v>#REF!</v>
      </c>
      <c r="V47" s="117">
        <v>50</v>
      </c>
      <c r="Z47" s="91"/>
      <c r="AA47" s="108"/>
    </row>
    <row r="48" spans="1:27" s="12" customFormat="1" ht="15" customHeight="1">
      <c r="A48" s="128" t="s">
        <v>1543</v>
      </c>
      <c r="B48" s="195" t="s">
        <v>1544</v>
      </c>
      <c r="C48" s="264">
        <v>5.52</v>
      </c>
      <c r="D48" s="75"/>
      <c r="E48" s="13"/>
      <c r="F48" s="13"/>
      <c r="G48" s="13"/>
      <c r="H48" s="13" t="e">
        <f>C48*#REF!</f>
        <v>#REF!</v>
      </c>
      <c r="V48" s="117">
        <v>50</v>
      </c>
      <c r="Z48" s="91"/>
      <c r="AA48" s="108"/>
    </row>
    <row r="49" spans="1:27" s="12" customFormat="1" ht="15" customHeight="1">
      <c r="A49" s="128" t="s">
        <v>1545</v>
      </c>
      <c r="B49" s="195" t="s">
        <v>1546</v>
      </c>
      <c r="C49" s="264">
        <v>5.52</v>
      </c>
      <c r="D49" s="75"/>
      <c r="E49" s="13"/>
      <c r="F49" s="13"/>
      <c r="G49" s="13"/>
      <c r="H49" s="13" t="e">
        <f>C49*#REF!</f>
        <v>#REF!</v>
      </c>
      <c r="V49" s="117">
        <v>50</v>
      </c>
      <c r="Z49" s="91"/>
      <c r="AA49" s="108"/>
    </row>
    <row r="50" spans="1:27" s="12" customFormat="1" ht="15" customHeight="1">
      <c r="A50" s="128" t="s">
        <v>1547</v>
      </c>
      <c r="B50" s="195" t="s">
        <v>1548</v>
      </c>
      <c r="C50" s="264">
        <v>5.52</v>
      </c>
      <c r="D50" s="75"/>
      <c r="E50" s="13"/>
      <c r="F50" s="13"/>
      <c r="G50" s="13"/>
      <c r="H50" s="13" t="e">
        <f>C50*#REF!</f>
        <v>#REF!</v>
      </c>
      <c r="V50" s="117">
        <v>50</v>
      </c>
      <c r="Z50" s="91"/>
      <c r="AA50" s="108"/>
    </row>
    <row r="51" spans="1:27" s="12" customFormat="1" ht="15" customHeight="1">
      <c r="A51" s="128" t="s">
        <v>1549</v>
      </c>
      <c r="B51" s="195" t="s">
        <v>1550</v>
      </c>
      <c r="C51" s="264">
        <v>5.52</v>
      </c>
      <c r="D51" s="75"/>
      <c r="E51" s="13"/>
      <c r="F51" s="13"/>
      <c r="G51" s="13"/>
      <c r="H51" s="13" t="e">
        <f>C51*#REF!</f>
        <v>#REF!</v>
      </c>
      <c r="V51" s="117">
        <v>50</v>
      </c>
      <c r="Z51" s="91"/>
      <c r="AA51" s="108"/>
    </row>
    <row r="52" spans="1:27" s="12" customFormat="1" ht="15" customHeight="1">
      <c r="A52" s="128" t="s">
        <v>1551</v>
      </c>
      <c r="B52" s="195" t="s">
        <v>1552</v>
      </c>
      <c r="C52" s="264">
        <v>5.52</v>
      </c>
      <c r="D52" s="75"/>
      <c r="E52" s="13"/>
      <c r="F52" s="13"/>
      <c r="G52" s="13"/>
      <c r="H52" s="13" t="e">
        <f>C52*#REF!</f>
        <v>#REF!</v>
      </c>
      <c r="V52" s="117">
        <v>50</v>
      </c>
      <c r="Z52" s="91"/>
      <c r="AA52" s="108"/>
    </row>
    <row r="53" spans="1:27" s="12" customFormat="1" ht="15" customHeight="1">
      <c r="A53" s="128" t="s">
        <v>1553</v>
      </c>
      <c r="B53" s="195" t="s">
        <v>1554</v>
      </c>
      <c r="C53" s="264">
        <v>5.52</v>
      </c>
      <c r="D53" s="75"/>
      <c r="E53" s="13"/>
      <c r="F53" s="13"/>
      <c r="G53" s="13"/>
      <c r="H53" s="13" t="e">
        <f>C53*#REF!</f>
        <v>#REF!</v>
      </c>
      <c r="V53" s="117">
        <v>50</v>
      </c>
      <c r="Z53" s="91"/>
      <c r="AA53" s="108"/>
    </row>
    <row r="54" spans="1:27" s="12" customFormat="1" ht="15" customHeight="1">
      <c r="A54" s="128" t="s">
        <v>1555</v>
      </c>
      <c r="B54" s="195" t="s">
        <v>1556</v>
      </c>
      <c r="C54" s="264">
        <v>5.52</v>
      </c>
      <c r="D54" s="75"/>
      <c r="E54" s="13"/>
      <c r="F54" s="13"/>
      <c r="G54" s="13"/>
      <c r="H54" s="13" t="e">
        <f>C54*#REF!</f>
        <v>#REF!</v>
      </c>
      <c r="V54" s="117">
        <v>50</v>
      </c>
      <c r="Z54" s="91"/>
      <c r="AA54" s="108"/>
    </row>
    <row r="55" spans="1:27" s="12" customFormat="1" ht="15" customHeight="1">
      <c r="A55" s="128" t="s">
        <v>1557</v>
      </c>
      <c r="B55" s="195" t="s">
        <v>1558</v>
      </c>
      <c r="C55" s="264">
        <v>5.52</v>
      </c>
      <c r="D55" s="75"/>
      <c r="E55" s="13"/>
      <c r="F55" s="13"/>
      <c r="G55" s="13"/>
      <c r="H55" s="13" t="e">
        <f>C55*#REF!</f>
        <v>#REF!</v>
      </c>
      <c r="V55" s="117">
        <v>50</v>
      </c>
      <c r="Z55" s="91"/>
      <c r="AA55" s="108"/>
    </row>
    <row r="56" spans="1:27" s="12" customFormat="1" ht="15" customHeight="1">
      <c r="A56" s="128" t="s">
        <v>1559</v>
      </c>
      <c r="B56" s="195" t="s">
        <v>1665</v>
      </c>
      <c r="C56" s="264">
        <v>5.52</v>
      </c>
      <c r="D56" s="75"/>
      <c r="E56" s="13"/>
      <c r="F56" s="13"/>
      <c r="G56" s="13"/>
      <c r="H56" s="13" t="e">
        <f>C56*#REF!</f>
        <v>#REF!</v>
      </c>
      <c r="V56" s="117">
        <v>50</v>
      </c>
      <c r="Z56" s="91"/>
      <c r="AA56" s="108"/>
    </row>
    <row r="57" spans="1:27" s="12" customFormat="1" ht="15" customHeight="1">
      <c r="A57" s="128" t="s">
        <v>1560</v>
      </c>
      <c r="B57" s="195" t="s">
        <v>1561</v>
      </c>
      <c r="C57" s="264">
        <v>5.52</v>
      </c>
      <c r="D57" s="75"/>
      <c r="E57" s="13"/>
      <c r="F57" s="13"/>
      <c r="G57" s="13"/>
      <c r="H57" s="13" t="e">
        <f>C57*#REF!</f>
        <v>#REF!</v>
      </c>
      <c r="V57" s="117">
        <v>50</v>
      </c>
      <c r="Z57" s="91"/>
      <c r="AA57" s="108"/>
    </row>
    <row r="58" spans="1:27" s="12" customFormat="1" ht="15" customHeight="1">
      <c r="A58" s="128" t="s">
        <v>1562</v>
      </c>
      <c r="B58" s="195" t="s">
        <v>1563</v>
      </c>
      <c r="C58" s="264">
        <v>5.52</v>
      </c>
      <c r="D58" s="75"/>
      <c r="E58" s="13"/>
      <c r="F58" s="13"/>
      <c r="G58" s="13"/>
      <c r="H58" s="13" t="e">
        <f>C58*#REF!</f>
        <v>#REF!</v>
      </c>
      <c r="V58" s="117">
        <v>50</v>
      </c>
      <c r="Z58" s="91"/>
      <c r="AA58" s="108"/>
    </row>
    <row r="59" spans="1:27" s="12" customFormat="1" ht="15" customHeight="1">
      <c r="A59" s="128" t="s">
        <v>1564</v>
      </c>
      <c r="B59" s="195" t="s">
        <v>1565</v>
      </c>
      <c r="C59" s="264">
        <v>5.52</v>
      </c>
      <c r="D59" s="75"/>
      <c r="E59" s="13"/>
      <c r="F59" s="13"/>
      <c r="G59" s="13"/>
      <c r="H59" s="13" t="e">
        <f>C59*#REF!</f>
        <v>#REF!</v>
      </c>
      <c r="V59" s="117">
        <v>50</v>
      </c>
      <c r="Z59" s="91"/>
      <c r="AA59" s="108"/>
    </row>
    <row r="60" spans="1:27" s="12" customFormat="1" ht="15" customHeight="1">
      <c r="A60" s="128" t="s">
        <v>1566</v>
      </c>
      <c r="B60" s="195" t="s">
        <v>1567</v>
      </c>
      <c r="C60" s="264">
        <v>5.52</v>
      </c>
      <c r="D60" s="75"/>
      <c r="E60" s="13"/>
      <c r="F60" s="13"/>
      <c r="G60" s="13"/>
      <c r="H60" s="13" t="e">
        <f>C60*#REF!</f>
        <v>#REF!</v>
      </c>
      <c r="V60" s="117">
        <v>50</v>
      </c>
      <c r="Z60" s="91"/>
      <c r="AA60" s="108"/>
    </row>
    <row r="61" spans="1:27" s="12" customFormat="1" ht="15" customHeight="1">
      <c r="A61" s="128" t="s">
        <v>1568</v>
      </c>
      <c r="B61" s="195" t="s">
        <v>469</v>
      </c>
      <c r="C61" s="264">
        <v>5.52</v>
      </c>
      <c r="D61" s="75"/>
      <c r="E61" s="13"/>
      <c r="F61" s="13"/>
      <c r="G61" s="13"/>
      <c r="H61" s="13" t="e">
        <f>C61*#REF!</f>
        <v>#REF!</v>
      </c>
      <c r="V61" s="117">
        <v>50</v>
      </c>
      <c r="Z61" s="91"/>
      <c r="AA61" s="108"/>
    </row>
    <row r="62" spans="1:27" s="12" customFormat="1" ht="15" customHeight="1">
      <c r="A62" s="128" t="s">
        <v>1569</v>
      </c>
      <c r="B62" s="195" t="s">
        <v>467</v>
      </c>
      <c r="C62" s="264">
        <v>5.52</v>
      </c>
      <c r="D62" s="75"/>
      <c r="E62" s="13"/>
      <c r="F62" s="13"/>
      <c r="G62" s="13"/>
      <c r="H62" s="13" t="e">
        <f>C62*#REF!</f>
        <v>#REF!</v>
      </c>
      <c r="V62" s="117">
        <v>50</v>
      </c>
      <c r="Z62" s="91"/>
      <c r="AA62" s="108"/>
    </row>
    <row r="63" spans="1:27" s="12" customFormat="1" ht="15" customHeight="1">
      <c r="A63" s="128" t="s">
        <v>1570</v>
      </c>
      <c r="B63" s="195" t="s">
        <v>468</v>
      </c>
      <c r="C63" s="264">
        <v>5.52</v>
      </c>
      <c r="D63" s="75"/>
      <c r="E63" s="13"/>
      <c r="F63" s="13"/>
      <c r="G63" s="13"/>
      <c r="H63" s="13" t="e">
        <f>C63*#REF!</f>
        <v>#REF!</v>
      </c>
      <c r="V63" s="117">
        <v>50</v>
      </c>
      <c r="Z63" s="91"/>
      <c r="AA63" s="108"/>
    </row>
    <row r="64" spans="1:27" s="12" customFormat="1" ht="15" customHeight="1">
      <c r="A64" s="128" t="s">
        <v>1571</v>
      </c>
      <c r="B64" s="195" t="s">
        <v>1572</v>
      </c>
      <c r="C64" s="264">
        <v>5.52</v>
      </c>
      <c r="D64" s="75"/>
      <c r="E64" s="13"/>
      <c r="F64" s="13"/>
      <c r="G64" s="13"/>
      <c r="H64" s="13" t="e">
        <f>C64*#REF!</f>
        <v>#REF!</v>
      </c>
      <c r="V64" s="117">
        <v>50</v>
      </c>
      <c r="Z64" s="91"/>
      <c r="AA64" s="108"/>
    </row>
    <row r="65" spans="1:27" s="12" customFormat="1" ht="15" customHeight="1">
      <c r="A65" s="128" t="s">
        <v>1573</v>
      </c>
      <c r="B65" s="195" t="s">
        <v>1574</v>
      </c>
      <c r="C65" s="264">
        <v>5.52</v>
      </c>
      <c r="D65" s="75"/>
      <c r="E65" s="13"/>
      <c r="F65" s="13"/>
      <c r="G65" s="13"/>
      <c r="H65" s="13" t="e">
        <f>C65*#REF!</f>
        <v>#REF!</v>
      </c>
      <c r="V65" s="117">
        <v>50</v>
      </c>
      <c r="Z65" s="91"/>
      <c r="AA65" s="108"/>
    </row>
    <row r="66" spans="1:27" s="12" customFormat="1" ht="15" customHeight="1">
      <c r="A66" s="128" t="s">
        <v>1575</v>
      </c>
      <c r="B66" s="195" t="s">
        <v>1576</v>
      </c>
      <c r="C66" s="264">
        <v>5.52</v>
      </c>
      <c r="D66" s="75"/>
      <c r="E66" s="13"/>
      <c r="F66" s="13"/>
      <c r="G66" s="13"/>
      <c r="H66" s="13" t="e">
        <f>C66*#REF!</f>
        <v>#REF!</v>
      </c>
      <c r="V66" s="117">
        <v>50</v>
      </c>
      <c r="Z66" s="91"/>
      <c r="AA66" s="108"/>
    </row>
    <row r="67" spans="1:27" s="12" customFormat="1" ht="15" customHeight="1">
      <c r="A67" s="128" t="s">
        <v>1577</v>
      </c>
      <c r="B67" s="195" t="s">
        <v>1578</v>
      </c>
      <c r="C67" s="264">
        <v>5.52</v>
      </c>
      <c r="D67" s="75"/>
      <c r="E67" s="13"/>
      <c r="F67" s="13"/>
      <c r="G67" s="13"/>
      <c r="H67" s="13" t="e">
        <f>C67*#REF!</f>
        <v>#REF!</v>
      </c>
      <c r="V67" s="117">
        <v>50</v>
      </c>
      <c r="Z67" s="91"/>
      <c r="AA67" s="108"/>
    </row>
    <row r="68" spans="1:27" s="12" customFormat="1" ht="15" customHeight="1">
      <c r="A68" s="128" t="s">
        <v>1579</v>
      </c>
      <c r="B68" s="195" t="s">
        <v>1580</v>
      </c>
      <c r="C68" s="264">
        <v>5.52</v>
      </c>
      <c r="D68" s="75"/>
      <c r="E68" s="13"/>
      <c r="F68" s="13"/>
      <c r="G68" s="13"/>
      <c r="H68" s="13" t="e">
        <f>C68*#REF!</f>
        <v>#REF!</v>
      </c>
      <c r="V68" s="117">
        <v>50</v>
      </c>
      <c r="Z68" s="91"/>
      <c r="AA68" s="108"/>
    </row>
    <row r="69" spans="1:27" s="12" customFormat="1" ht="15" customHeight="1">
      <c r="A69" s="128" t="s">
        <v>1581</v>
      </c>
      <c r="B69" s="195" t="s">
        <v>1582</v>
      </c>
      <c r="C69" s="264">
        <v>5.52</v>
      </c>
      <c r="D69" s="75"/>
      <c r="E69" s="13"/>
      <c r="F69" s="13"/>
      <c r="G69" s="13"/>
      <c r="H69" s="13" t="e">
        <f>C69*#REF!</f>
        <v>#REF!</v>
      </c>
      <c r="V69" s="117">
        <v>50</v>
      </c>
      <c r="Z69" s="91"/>
      <c r="AA69" s="108"/>
    </row>
    <row r="70" spans="1:27" s="12" customFormat="1" ht="15" customHeight="1">
      <c r="A70" s="128" t="s">
        <v>1583</v>
      </c>
      <c r="B70" s="195" t="s">
        <v>738</v>
      </c>
      <c r="C70" s="264">
        <v>5.52</v>
      </c>
      <c r="D70" s="75"/>
      <c r="E70" s="13"/>
      <c r="F70" s="13"/>
      <c r="G70" s="13"/>
      <c r="H70" s="13" t="e">
        <f>C70*#REF!</f>
        <v>#REF!</v>
      </c>
      <c r="V70" s="117">
        <v>50</v>
      </c>
      <c r="Z70" s="91"/>
      <c r="AA70" s="108"/>
    </row>
    <row r="71" spans="1:27" s="12" customFormat="1" ht="15" customHeight="1">
      <c r="A71" s="128" t="s">
        <v>1584</v>
      </c>
      <c r="B71" s="195" t="s">
        <v>1664</v>
      </c>
      <c r="C71" s="264">
        <v>5.52</v>
      </c>
      <c r="D71" s="75"/>
      <c r="E71" s="13"/>
      <c r="F71" s="13"/>
      <c r="G71" s="13"/>
      <c r="H71" s="13" t="e">
        <f>C71*#REF!</f>
        <v>#REF!</v>
      </c>
      <c r="V71" s="117">
        <v>50</v>
      </c>
      <c r="Z71" s="91"/>
      <c r="AA71" s="108"/>
    </row>
    <row r="72" spans="1:27" s="12" customFormat="1" ht="15" customHeight="1">
      <c r="A72" s="128" t="s">
        <v>1585</v>
      </c>
      <c r="B72" s="195" t="s">
        <v>1586</v>
      </c>
      <c r="C72" s="264">
        <v>5.52</v>
      </c>
      <c r="D72" s="75"/>
      <c r="E72" s="13"/>
      <c r="F72" s="13"/>
      <c r="G72" s="13"/>
      <c r="H72" s="13" t="e">
        <f>C72*#REF!</f>
        <v>#REF!</v>
      </c>
      <c r="V72" s="117">
        <v>50</v>
      </c>
      <c r="Z72" s="91"/>
      <c r="AA72" s="108"/>
    </row>
    <row r="73" spans="1:27" s="12" customFormat="1" ht="15" customHeight="1">
      <c r="A73" s="128" t="s">
        <v>1587</v>
      </c>
      <c r="B73" s="195" t="s">
        <v>1588</v>
      </c>
      <c r="C73" s="264">
        <v>5.52</v>
      </c>
      <c r="D73" s="75"/>
      <c r="E73" s="13"/>
      <c r="F73" s="13"/>
      <c r="G73" s="13"/>
      <c r="H73" s="13" t="e">
        <f>C73*#REF!</f>
        <v>#REF!</v>
      </c>
      <c r="V73" s="117">
        <v>50</v>
      </c>
      <c r="Z73" s="91"/>
      <c r="AA73" s="108"/>
    </row>
    <row r="74" spans="1:27" s="12" customFormat="1" ht="15" customHeight="1">
      <c r="A74" s="128" t="s">
        <v>1589</v>
      </c>
      <c r="B74" s="195" t="s">
        <v>1590</v>
      </c>
      <c r="C74" s="264">
        <v>5.52</v>
      </c>
      <c r="D74" s="75"/>
      <c r="E74" s="13"/>
      <c r="F74" s="13"/>
      <c r="G74" s="13"/>
      <c r="H74" s="13" t="e">
        <f>C74*#REF!</f>
        <v>#REF!</v>
      </c>
      <c r="V74" s="117">
        <v>50</v>
      </c>
      <c r="Z74" s="91"/>
      <c r="AA74" s="108"/>
    </row>
    <row r="75" spans="1:27" s="12" customFormat="1" ht="15" customHeight="1">
      <c r="A75" s="128" t="s">
        <v>1591</v>
      </c>
      <c r="B75" s="195" t="s">
        <v>1592</v>
      </c>
      <c r="C75" s="264">
        <v>5.52</v>
      </c>
      <c r="D75" s="75"/>
      <c r="E75" s="13"/>
      <c r="F75" s="13"/>
      <c r="G75" s="13"/>
      <c r="H75" s="13" t="e">
        <f>C75*#REF!</f>
        <v>#REF!</v>
      </c>
      <c r="V75" s="117">
        <v>50</v>
      </c>
      <c r="Z75" s="91"/>
      <c r="AA75" s="108"/>
    </row>
    <row r="76" spans="1:27" s="12" customFormat="1" ht="15" customHeight="1">
      <c r="A76" s="128" t="s">
        <v>1593</v>
      </c>
      <c r="B76" s="195" t="s">
        <v>1594</v>
      </c>
      <c r="C76" s="264">
        <v>5.52</v>
      </c>
      <c r="D76" s="75"/>
      <c r="E76" s="13"/>
      <c r="F76" s="13"/>
      <c r="G76" s="13"/>
      <c r="H76" s="13" t="e">
        <f>C76*#REF!</f>
        <v>#REF!</v>
      </c>
      <c r="V76" s="117">
        <v>50</v>
      </c>
      <c r="Z76" s="91"/>
      <c r="AA76" s="108"/>
    </row>
    <row r="77" spans="1:27" s="12" customFormat="1" ht="15" customHeight="1">
      <c r="A77" s="128" t="s">
        <v>1595</v>
      </c>
      <c r="B77" s="195" t="s">
        <v>1596</v>
      </c>
      <c r="C77" s="264">
        <v>5.52</v>
      </c>
      <c r="D77" s="75"/>
      <c r="E77" s="13"/>
      <c r="F77" s="13"/>
      <c r="G77" s="13"/>
      <c r="H77" s="13" t="e">
        <f>C77*#REF!</f>
        <v>#REF!</v>
      </c>
      <c r="V77" s="117">
        <v>50</v>
      </c>
      <c r="Z77" s="91"/>
      <c r="AA77" s="108"/>
    </row>
    <row r="78" spans="1:27" s="12" customFormat="1" ht="15" customHeight="1">
      <c r="A78" s="128" t="s">
        <v>1597</v>
      </c>
      <c r="B78" s="195" t="s">
        <v>1598</v>
      </c>
      <c r="C78" s="264">
        <v>5.52</v>
      </c>
      <c r="D78" s="75"/>
      <c r="E78" s="13"/>
      <c r="F78" s="13"/>
      <c r="G78" s="13"/>
      <c r="H78" s="13" t="e">
        <f>C78*#REF!</f>
        <v>#REF!</v>
      </c>
      <c r="V78" s="117">
        <v>50</v>
      </c>
      <c r="Z78" s="91"/>
      <c r="AA78" s="108"/>
    </row>
    <row r="79" spans="1:27" s="12" customFormat="1" ht="15" customHeight="1">
      <c r="A79" s="128" t="s">
        <v>1599</v>
      </c>
      <c r="B79" s="195" t="s">
        <v>1600</v>
      </c>
      <c r="C79" s="264">
        <v>5.52</v>
      </c>
      <c r="D79" s="75"/>
      <c r="E79" s="13"/>
      <c r="F79" s="13"/>
      <c r="G79" s="13"/>
      <c r="H79" s="13" t="e">
        <f>C79*#REF!</f>
        <v>#REF!</v>
      </c>
      <c r="V79" s="117">
        <v>50</v>
      </c>
      <c r="Z79" s="91"/>
      <c r="AA79" s="108"/>
    </row>
    <row r="80" spans="1:27" s="12" customFormat="1" ht="15" customHeight="1">
      <c r="A80" s="128" t="s">
        <v>1601</v>
      </c>
      <c r="B80" s="195" t="s">
        <v>1231</v>
      </c>
      <c r="C80" s="264">
        <v>5.52</v>
      </c>
      <c r="D80" s="75"/>
      <c r="E80" s="13"/>
      <c r="F80" s="13"/>
      <c r="G80" s="13"/>
      <c r="H80" s="13" t="e">
        <f>C80*#REF!</f>
        <v>#REF!</v>
      </c>
      <c r="V80" s="117">
        <v>50</v>
      </c>
      <c r="Z80" s="91"/>
      <c r="AA80" s="108"/>
    </row>
    <row r="81" spans="1:27" s="12" customFormat="1" ht="15" customHeight="1">
      <c r="A81" s="128" t="s">
        <v>1602</v>
      </c>
      <c r="B81" s="195" t="s">
        <v>1663</v>
      </c>
      <c r="C81" s="264">
        <v>5.52</v>
      </c>
      <c r="D81" s="75"/>
      <c r="E81" s="13"/>
      <c r="F81" s="13"/>
      <c r="G81" s="13"/>
      <c r="H81" s="13" t="e">
        <f>C81*#REF!</f>
        <v>#REF!</v>
      </c>
      <c r="V81" s="117">
        <v>50</v>
      </c>
      <c r="Z81" s="91"/>
      <c r="AA81" s="108"/>
    </row>
    <row r="82" spans="1:27" s="12" customFormat="1" ht="15" customHeight="1">
      <c r="A82" s="128" t="s">
        <v>1603</v>
      </c>
      <c r="B82" s="195" t="s">
        <v>30</v>
      </c>
      <c r="C82" s="264">
        <v>5.52</v>
      </c>
      <c r="D82" s="75"/>
      <c r="E82" s="13"/>
      <c r="F82" s="13"/>
      <c r="G82" s="13"/>
      <c r="H82" s="13" t="e">
        <f>C82*#REF!</f>
        <v>#REF!</v>
      </c>
      <c r="V82" s="117">
        <v>50</v>
      </c>
      <c r="Z82" s="91"/>
      <c r="AA82" s="108"/>
    </row>
    <row r="83" spans="1:27" s="12" customFormat="1" ht="15" customHeight="1">
      <c r="A83" s="128" t="s">
        <v>1604</v>
      </c>
      <c r="B83" s="195" t="s">
        <v>1605</v>
      </c>
      <c r="C83" s="264">
        <v>5.52</v>
      </c>
      <c r="D83" s="75"/>
      <c r="E83" s="13"/>
      <c r="F83" s="13"/>
      <c r="G83" s="13"/>
      <c r="H83" s="13" t="e">
        <f>C83*#REF!</f>
        <v>#REF!</v>
      </c>
      <c r="V83" s="117">
        <v>50</v>
      </c>
      <c r="Z83" s="91"/>
      <c r="AA83" s="108"/>
    </row>
    <row r="84" spans="1:27" s="12" customFormat="1" ht="15" customHeight="1">
      <c r="A84" s="128" t="s">
        <v>1606</v>
      </c>
      <c r="B84" s="195" t="s">
        <v>1607</v>
      </c>
      <c r="C84" s="264">
        <v>5.52</v>
      </c>
      <c r="D84" s="75"/>
      <c r="E84" s="13"/>
      <c r="F84" s="13"/>
      <c r="G84" s="13"/>
      <c r="H84" s="13" t="e">
        <f>C84*#REF!</f>
        <v>#REF!</v>
      </c>
      <c r="V84" s="117">
        <v>50</v>
      </c>
      <c r="Z84" s="91"/>
      <c r="AA84" s="108"/>
    </row>
    <row r="85" spans="1:27" s="12" customFormat="1" ht="15" customHeight="1">
      <c r="A85" s="128" t="s">
        <v>1608</v>
      </c>
      <c r="B85" s="195" t="s">
        <v>1609</v>
      </c>
      <c r="C85" s="264">
        <v>5.52</v>
      </c>
      <c r="D85" s="75"/>
      <c r="E85" s="13"/>
      <c r="F85" s="13"/>
      <c r="G85" s="13"/>
      <c r="H85" s="13" t="e">
        <f>C85*#REF!</f>
        <v>#REF!</v>
      </c>
      <c r="V85" s="117">
        <v>50</v>
      </c>
      <c r="Z85" s="91"/>
      <c r="AA85" s="108"/>
    </row>
    <row r="86" spans="1:27" s="12" customFormat="1" ht="15" customHeight="1">
      <c r="A86" s="128" t="s">
        <v>1610</v>
      </c>
      <c r="B86" s="195" t="s">
        <v>1611</v>
      </c>
      <c r="C86" s="264">
        <v>5.52</v>
      </c>
      <c r="D86" s="75"/>
      <c r="E86" s="13"/>
      <c r="F86" s="13"/>
      <c r="G86" s="13"/>
      <c r="H86" s="13" t="e">
        <f>C86*#REF!</f>
        <v>#REF!</v>
      </c>
      <c r="V86" s="117">
        <v>50</v>
      </c>
      <c r="Z86" s="91"/>
      <c r="AA86" s="108"/>
    </row>
    <row r="87" spans="1:27" s="12" customFormat="1" ht="15" customHeight="1">
      <c r="A87" s="128" t="s">
        <v>1612</v>
      </c>
      <c r="B87" s="195" t="s">
        <v>1660</v>
      </c>
      <c r="C87" s="264">
        <v>5.52</v>
      </c>
      <c r="D87" s="75"/>
      <c r="E87" s="13"/>
      <c r="F87" s="13"/>
      <c r="G87" s="13"/>
      <c r="H87" s="13" t="e">
        <f>C87*#REF!</f>
        <v>#REF!</v>
      </c>
      <c r="V87" s="117">
        <v>50</v>
      </c>
      <c r="Z87" s="91"/>
      <c r="AA87" s="108"/>
    </row>
    <row r="88" spans="1:27" s="12" customFormat="1" ht="15" customHeight="1">
      <c r="A88" s="128" t="s">
        <v>1613</v>
      </c>
      <c r="B88" s="195" t="s">
        <v>1614</v>
      </c>
      <c r="C88" s="264">
        <v>5.52</v>
      </c>
      <c r="D88" s="75"/>
      <c r="E88" s="13"/>
      <c r="F88" s="13"/>
      <c r="G88" s="13"/>
      <c r="H88" s="13" t="e">
        <f>C88*#REF!</f>
        <v>#REF!</v>
      </c>
      <c r="V88" s="117">
        <v>50</v>
      </c>
      <c r="Z88" s="91"/>
      <c r="AA88" s="108"/>
    </row>
    <row r="89" spans="1:27" s="12" customFormat="1" ht="15" customHeight="1">
      <c r="A89" s="128" t="s">
        <v>1615</v>
      </c>
      <c r="B89" s="195" t="s">
        <v>1616</v>
      </c>
      <c r="C89" s="264">
        <v>5.52</v>
      </c>
      <c r="D89" s="75"/>
      <c r="E89" s="13"/>
      <c r="F89" s="13"/>
      <c r="G89" s="13"/>
      <c r="H89" s="13" t="e">
        <f>C89*#REF!</f>
        <v>#REF!</v>
      </c>
      <c r="V89" s="117">
        <v>50</v>
      </c>
      <c r="Z89" s="91"/>
      <c r="AA89" s="108"/>
    </row>
    <row r="90" spans="1:27" s="12" customFormat="1" ht="15" customHeight="1">
      <c r="A90" s="128" t="s">
        <v>1617</v>
      </c>
      <c r="B90" s="195" t="s">
        <v>1618</v>
      </c>
      <c r="C90" s="264">
        <v>5.52</v>
      </c>
      <c r="D90" s="75"/>
      <c r="E90" s="13"/>
      <c r="F90" s="13"/>
      <c r="G90" s="13"/>
      <c r="H90" s="13" t="e">
        <f>C90*#REF!</f>
        <v>#REF!</v>
      </c>
      <c r="V90" s="117">
        <v>50</v>
      </c>
      <c r="Z90" s="91"/>
      <c r="AA90" s="108"/>
    </row>
    <row r="91" spans="1:27" s="12" customFormat="1" ht="15" customHeight="1">
      <c r="A91" s="128" t="s">
        <v>1619</v>
      </c>
      <c r="B91" s="195" t="s">
        <v>1620</v>
      </c>
      <c r="C91" s="264">
        <v>5.52</v>
      </c>
      <c r="D91" s="75"/>
      <c r="E91" s="13"/>
      <c r="F91" s="13"/>
      <c r="G91" s="13"/>
      <c r="H91" s="13" t="e">
        <f>C91*#REF!</f>
        <v>#REF!</v>
      </c>
      <c r="V91" s="117">
        <v>50</v>
      </c>
      <c r="Z91" s="91"/>
      <c r="AA91" s="108"/>
    </row>
    <row r="92" spans="1:27" s="12" customFormat="1" ht="15" customHeight="1">
      <c r="A92" s="128" t="s">
        <v>1621</v>
      </c>
      <c r="B92" s="195" t="s">
        <v>1622</v>
      </c>
      <c r="C92" s="264">
        <v>5.52</v>
      </c>
      <c r="D92" s="75"/>
      <c r="E92" s="13"/>
      <c r="F92" s="13"/>
      <c r="G92" s="13"/>
      <c r="H92" s="13" t="e">
        <f>C92*#REF!</f>
        <v>#REF!</v>
      </c>
      <c r="V92" s="117">
        <v>50</v>
      </c>
      <c r="Z92" s="91"/>
      <c r="AA92" s="108"/>
    </row>
    <row r="93" spans="1:27" s="12" customFormat="1" ht="15" customHeight="1">
      <c r="A93" s="128" t="s">
        <v>1623</v>
      </c>
      <c r="B93" s="195" t="s">
        <v>1662</v>
      </c>
      <c r="C93" s="264">
        <v>5.52</v>
      </c>
      <c r="D93" s="75"/>
      <c r="E93" s="13"/>
      <c r="F93" s="13"/>
      <c r="G93" s="13"/>
      <c r="H93" s="13" t="e">
        <f>C93*#REF!</f>
        <v>#REF!</v>
      </c>
      <c r="V93" s="117">
        <v>50</v>
      </c>
      <c r="Z93" s="91"/>
      <c r="AA93" s="108"/>
    </row>
    <row r="94" spans="1:27" s="12" customFormat="1" ht="15" customHeight="1">
      <c r="A94" s="128" t="s">
        <v>1624</v>
      </c>
      <c r="B94" s="195" t="s">
        <v>1661</v>
      </c>
      <c r="C94" s="264">
        <v>5.52</v>
      </c>
      <c r="D94" s="75"/>
      <c r="E94" s="13"/>
      <c r="F94" s="13"/>
      <c r="G94" s="13"/>
      <c r="H94" s="13" t="e">
        <f>C94*#REF!</f>
        <v>#REF!</v>
      </c>
      <c r="V94" s="117">
        <v>50</v>
      </c>
      <c r="Z94" s="91"/>
      <c r="AA94" s="108"/>
    </row>
    <row r="95" spans="1:27" s="12" customFormat="1" ht="15" customHeight="1">
      <c r="A95" s="128" t="s">
        <v>1625</v>
      </c>
      <c r="B95" s="195" t="s">
        <v>1626</v>
      </c>
      <c r="C95" s="264">
        <v>5.52</v>
      </c>
      <c r="D95" s="75"/>
      <c r="E95" s="13"/>
      <c r="F95" s="13"/>
      <c r="G95" s="13"/>
      <c r="H95" s="13" t="e">
        <f>C95*#REF!</f>
        <v>#REF!</v>
      </c>
      <c r="V95" s="117">
        <v>50</v>
      </c>
      <c r="Z95" s="91"/>
      <c r="AA95" s="108"/>
    </row>
    <row r="96" spans="1:27" s="12" customFormat="1" ht="15" customHeight="1">
      <c r="A96" s="128" t="s">
        <v>1627</v>
      </c>
      <c r="B96" s="195" t="s">
        <v>1628</v>
      </c>
      <c r="C96" s="264">
        <v>5.52</v>
      </c>
      <c r="D96" s="75"/>
      <c r="E96" s="13"/>
      <c r="F96" s="13"/>
      <c r="G96" s="13"/>
      <c r="H96" s="13" t="e">
        <f>C96*#REF!</f>
        <v>#REF!</v>
      </c>
      <c r="V96" s="117">
        <v>50</v>
      </c>
      <c r="Z96" s="91"/>
      <c r="AA96" s="108"/>
    </row>
    <row r="97" spans="1:27" s="12" customFormat="1" ht="15" customHeight="1">
      <c r="A97" s="128" t="s">
        <v>1629</v>
      </c>
      <c r="B97" s="195" t="s">
        <v>1630</v>
      </c>
      <c r="C97" s="264">
        <v>5.52</v>
      </c>
      <c r="D97" s="75"/>
      <c r="E97" s="13"/>
      <c r="F97" s="13"/>
      <c r="G97" s="13"/>
      <c r="H97" s="13" t="e">
        <f>C97*#REF!</f>
        <v>#REF!</v>
      </c>
      <c r="V97" s="117">
        <v>50</v>
      </c>
      <c r="Z97" s="91"/>
      <c r="AA97" s="108"/>
    </row>
    <row r="98" spans="1:27" s="12" customFormat="1" ht="15" customHeight="1">
      <c r="A98" s="128" t="s">
        <v>1631</v>
      </c>
      <c r="B98" s="195" t="s">
        <v>1632</v>
      </c>
      <c r="C98" s="264">
        <v>5.52</v>
      </c>
      <c r="D98" s="75"/>
      <c r="E98" s="13"/>
      <c r="F98" s="13"/>
      <c r="G98" s="13"/>
      <c r="H98" s="13" t="e">
        <f>C98*#REF!</f>
        <v>#REF!</v>
      </c>
      <c r="V98" s="117">
        <v>50</v>
      </c>
      <c r="Z98" s="91"/>
      <c r="AA98" s="108"/>
    </row>
    <row r="99" spans="1:27" s="12" customFormat="1" ht="15" customHeight="1">
      <c r="A99" s="128" t="s">
        <v>1633</v>
      </c>
      <c r="B99" s="195" t="s">
        <v>1634</v>
      </c>
      <c r="C99" s="264">
        <v>5.52</v>
      </c>
      <c r="D99" s="75"/>
      <c r="E99" s="13"/>
      <c r="F99" s="13"/>
      <c r="G99" s="13"/>
      <c r="H99" s="13" t="e">
        <f>C99*#REF!</f>
        <v>#REF!</v>
      </c>
      <c r="V99" s="117">
        <v>50</v>
      </c>
      <c r="Z99" s="91"/>
      <c r="AA99" s="108"/>
    </row>
    <row r="100" spans="1:27" s="12" customFormat="1" ht="15" customHeight="1">
      <c r="A100" s="128" t="s">
        <v>1635</v>
      </c>
      <c r="B100" s="195" t="s">
        <v>271</v>
      </c>
      <c r="C100" s="264">
        <v>5.52</v>
      </c>
      <c r="D100" s="75"/>
      <c r="E100" s="13"/>
      <c r="F100" s="13"/>
      <c r="G100" s="13"/>
      <c r="H100" s="13" t="e">
        <f>C100*#REF!</f>
        <v>#REF!</v>
      </c>
      <c r="V100" s="117">
        <v>50</v>
      </c>
      <c r="Z100" s="91"/>
      <c r="AA100" s="108"/>
    </row>
    <row r="101" spans="1:27" s="12" customFormat="1" ht="15" customHeight="1">
      <c r="A101" s="128" t="s">
        <v>1636</v>
      </c>
      <c r="B101" s="195" t="s">
        <v>1637</v>
      </c>
      <c r="C101" s="264">
        <v>5.52</v>
      </c>
      <c r="D101" s="75"/>
      <c r="E101" s="13"/>
      <c r="F101" s="13"/>
      <c r="G101" s="13"/>
      <c r="H101" s="13" t="e">
        <f>C101*#REF!</f>
        <v>#REF!</v>
      </c>
      <c r="V101" s="117">
        <v>50</v>
      </c>
      <c r="Z101" s="91"/>
      <c r="AA101" s="108"/>
    </row>
    <row r="102" spans="1:27" s="12" customFormat="1" ht="15" customHeight="1">
      <c r="A102" s="128" t="s">
        <v>1638</v>
      </c>
      <c r="B102" s="195" t="s">
        <v>1639</v>
      </c>
      <c r="C102" s="264">
        <v>5.52</v>
      </c>
      <c r="D102" s="75"/>
      <c r="E102" s="13"/>
      <c r="F102" s="13"/>
      <c r="G102" s="13"/>
      <c r="H102" s="13" t="e">
        <f>C102*#REF!</f>
        <v>#REF!</v>
      </c>
      <c r="V102" s="117">
        <v>50</v>
      </c>
      <c r="Z102" s="91"/>
      <c r="AA102" s="108"/>
    </row>
    <row r="103" spans="1:27" s="12" customFormat="1" ht="15" customHeight="1">
      <c r="A103" s="128" t="s">
        <v>1640</v>
      </c>
      <c r="B103" s="195" t="s">
        <v>1069</v>
      </c>
      <c r="C103" s="264">
        <v>5.52</v>
      </c>
      <c r="D103" s="75"/>
      <c r="E103" s="13"/>
      <c r="F103" s="13"/>
      <c r="G103" s="13"/>
      <c r="H103" s="13" t="e">
        <f>C103*#REF!</f>
        <v>#REF!</v>
      </c>
      <c r="V103" s="117">
        <v>50</v>
      </c>
      <c r="Z103" s="91"/>
      <c r="AA103" s="108"/>
    </row>
    <row r="104" spans="1:27" s="12" customFormat="1" ht="15" customHeight="1">
      <c r="A104" s="128" t="s">
        <v>1641</v>
      </c>
      <c r="B104" s="195" t="s">
        <v>1642</v>
      </c>
      <c r="C104" s="264">
        <v>5.52</v>
      </c>
      <c r="D104" s="75"/>
      <c r="E104" s="13"/>
      <c r="F104" s="13"/>
      <c r="G104" s="13"/>
      <c r="H104" s="13" t="e">
        <f>C104*#REF!</f>
        <v>#REF!</v>
      </c>
      <c r="V104" s="117">
        <v>50</v>
      </c>
      <c r="Z104" s="91"/>
      <c r="AA104" s="108"/>
    </row>
    <row r="105" spans="1:27" s="12" customFormat="1" ht="15" customHeight="1">
      <c r="A105" s="128" t="s">
        <v>1643</v>
      </c>
      <c r="B105" s="195" t="s">
        <v>1644</v>
      </c>
      <c r="C105" s="264">
        <v>5.52</v>
      </c>
      <c r="D105" s="75"/>
      <c r="E105" s="13"/>
      <c r="F105" s="13"/>
      <c r="G105" s="13"/>
      <c r="H105" s="13" t="e">
        <f>C105*#REF!</f>
        <v>#REF!</v>
      </c>
      <c r="V105" s="117">
        <v>50</v>
      </c>
      <c r="Z105" s="91"/>
      <c r="AA105" s="108"/>
    </row>
    <row r="106" spans="1:27" s="12" customFormat="1" ht="15" customHeight="1">
      <c r="A106" s="128" t="s">
        <v>1645</v>
      </c>
      <c r="B106" s="195" t="s">
        <v>1646</v>
      </c>
      <c r="C106" s="264">
        <v>5.52</v>
      </c>
      <c r="D106" s="75"/>
      <c r="E106" s="13"/>
      <c r="F106" s="13"/>
      <c r="G106" s="13"/>
      <c r="H106" s="13" t="e">
        <f>C106*#REF!</f>
        <v>#REF!</v>
      </c>
      <c r="V106" s="117">
        <v>50</v>
      </c>
      <c r="Z106" s="91"/>
      <c r="AA106" s="108"/>
    </row>
    <row r="107" spans="1:27" s="12" customFormat="1" ht="15" customHeight="1">
      <c r="A107" s="128" t="s">
        <v>1647</v>
      </c>
      <c r="B107" s="195" t="s">
        <v>1648</v>
      </c>
      <c r="C107" s="264">
        <v>5.52</v>
      </c>
      <c r="D107" s="75"/>
      <c r="E107" s="13"/>
      <c r="F107" s="13"/>
      <c r="G107" s="13"/>
      <c r="H107" s="13" t="e">
        <f>C107*#REF!</f>
        <v>#REF!</v>
      </c>
      <c r="V107" s="117">
        <v>50</v>
      </c>
      <c r="Z107" s="91"/>
      <c r="AA107" s="108"/>
    </row>
    <row r="108" spans="1:27" s="12" customFormat="1" ht="15" customHeight="1">
      <c r="A108" s="128" t="s">
        <v>1649</v>
      </c>
      <c r="B108" s="195" t="s">
        <v>1650</v>
      </c>
      <c r="C108" s="264">
        <v>5.52</v>
      </c>
      <c r="D108" s="75"/>
      <c r="E108" s="13"/>
      <c r="F108" s="13"/>
      <c r="G108" s="13"/>
      <c r="H108" s="13" t="e">
        <f>C108*#REF!</f>
        <v>#REF!</v>
      </c>
      <c r="V108" s="117">
        <v>50</v>
      </c>
      <c r="Z108" s="91"/>
      <c r="AA108" s="108"/>
    </row>
    <row r="109" spans="1:27" s="12" customFormat="1" ht="15" customHeight="1">
      <c r="A109" s="128" t="s">
        <v>1651</v>
      </c>
      <c r="B109" s="195" t="s">
        <v>1652</v>
      </c>
      <c r="C109" s="264">
        <v>5.52</v>
      </c>
      <c r="D109" s="75"/>
      <c r="E109" s="13"/>
      <c r="F109" s="13"/>
      <c r="G109" s="13"/>
      <c r="H109" s="13" t="e">
        <f>C109*#REF!</f>
        <v>#REF!</v>
      </c>
      <c r="V109" s="117">
        <v>50</v>
      </c>
      <c r="Z109" s="91"/>
      <c r="AA109" s="108"/>
    </row>
    <row r="110" spans="1:27" s="12" customFormat="1" ht="15" customHeight="1">
      <c r="A110" s="128" t="s">
        <v>1653</v>
      </c>
      <c r="B110" s="195" t="s">
        <v>1654</v>
      </c>
      <c r="C110" s="264">
        <v>5.52</v>
      </c>
      <c r="D110" s="75"/>
      <c r="E110" s="13"/>
      <c r="F110" s="13"/>
      <c r="G110" s="13"/>
      <c r="H110" s="13" t="e">
        <f>C110*#REF!</f>
        <v>#REF!</v>
      </c>
      <c r="V110" s="117">
        <v>50</v>
      </c>
      <c r="Z110" s="91"/>
      <c r="AA110" s="108"/>
    </row>
    <row r="111" spans="1:27" s="12" customFormat="1" ht="15" customHeight="1">
      <c r="A111" s="128" t="s">
        <v>1655</v>
      </c>
      <c r="B111" s="195" t="s">
        <v>730</v>
      </c>
      <c r="C111" s="264">
        <v>5.52</v>
      </c>
      <c r="D111" s="75"/>
      <c r="E111" s="13"/>
      <c r="F111" s="13"/>
      <c r="G111" s="13"/>
      <c r="H111" s="13" t="e">
        <f>C111*#REF!</f>
        <v>#REF!</v>
      </c>
      <c r="V111" s="117">
        <v>50</v>
      </c>
      <c r="Z111" s="91"/>
      <c r="AA111" s="108"/>
    </row>
    <row r="112" spans="1:27" s="12" customFormat="1" ht="15" customHeight="1">
      <c r="A112" s="128" t="s">
        <v>1656</v>
      </c>
      <c r="B112" s="196" t="s">
        <v>1657</v>
      </c>
      <c r="C112" s="293">
        <v>5.52</v>
      </c>
      <c r="D112" s="75"/>
      <c r="E112" s="13"/>
      <c r="F112" s="13"/>
      <c r="G112" s="13"/>
      <c r="H112" s="13" t="e">
        <f>C112*#REF!</f>
        <v>#REF!</v>
      </c>
      <c r="V112" s="117">
        <v>50</v>
      </c>
      <c r="Z112" s="91"/>
      <c r="AA112" s="108"/>
    </row>
    <row r="113" spans="1:27" s="12" customFormat="1" ht="15" customHeight="1">
      <c r="A113" s="128" t="s">
        <v>1658</v>
      </c>
      <c r="B113" s="195" t="s">
        <v>1659</v>
      </c>
      <c r="C113" s="264">
        <v>5.52</v>
      </c>
      <c r="D113" s="75"/>
      <c r="E113" s="13"/>
      <c r="F113" s="13"/>
      <c r="G113" s="13"/>
      <c r="H113" s="13" t="e">
        <f>C113*#REF!</f>
        <v>#REF!</v>
      </c>
      <c r="V113" s="117">
        <v>50</v>
      </c>
      <c r="Z113" s="91"/>
      <c r="AA113" s="108"/>
    </row>
    <row r="114" spans="1:27" s="12" customFormat="1" ht="15" customHeight="1">
      <c r="A114" s="128" t="s">
        <v>1672</v>
      </c>
      <c r="B114" s="197" t="s">
        <v>1673</v>
      </c>
      <c r="C114" s="298">
        <v>5.52</v>
      </c>
      <c r="D114" s="75"/>
      <c r="E114" s="13"/>
      <c r="F114" s="13"/>
      <c r="G114" s="13"/>
      <c r="H114" s="13" t="e">
        <f>C114*#REF!</f>
        <v>#REF!</v>
      </c>
      <c r="V114" s="117">
        <v>50</v>
      </c>
      <c r="Z114" s="91"/>
      <c r="AA114" s="108"/>
    </row>
    <row r="115" spans="1:27" s="12" customFormat="1" ht="15" customHeight="1" thickBot="1">
      <c r="A115" s="129" t="s">
        <v>1674</v>
      </c>
      <c r="B115" s="198" t="s">
        <v>1675</v>
      </c>
      <c r="C115" s="274">
        <v>5.52</v>
      </c>
      <c r="D115" s="75"/>
      <c r="E115" s="13"/>
      <c r="F115" s="13"/>
      <c r="G115" s="13"/>
      <c r="H115" s="13" t="e">
        <f>C115*#REF!</f>
        <v>#REF!</v>
      </c>
      <c r="V115" s="117">
        <v>50</v>
      </c>
      <c r="Z115" s="91"/>
      <c r="AA115" s="108"/>
    </row>
    <row r="118" ht="12.75">
      <c r="H118" s="70" t="e">
        <f>SUM(H9:H117)-#REF!</f>
        <v>#REF!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2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17.28125" style="17" customWidth="1"/>
    <col min="2" max="2" width="80.7109375" style="17" customWidth="1"/>
    <col min="3" max="3" width="12.7109375" style="275" customWidth="1"/>
    <col min="4" max="4" width="17.8515625" style="52" customWidth="1"/>
    <col min="5" max="6" width="11.421875" style="17" customWidth="1"/>
    <col min="7" max="7" width="6.00390625" style="17" customWidth="1"/>
    <col min="8" max="8" width="11.421875" style="73" hidden="1" customWidth="1"/>
    <col min="9" max="9" width="11.421875" style="17" hidden="1" customWidth="1"/>
    <col min="10" max="10" width="11.421875" style="16" hidden="1" customWidth="1"/>
    <col min="11" max="14" width="11.421875" style="17" hidden="1" customWidth="1"/>
    <col min="15" max="15" width="11.421875" style="17" customWidth="1"/>
    <col min="16" max="21" width="11.421875" style="0" customWidth="1"/>
    <col min="22" max="23" width="11.421875" style="17" customWidth="1"/>
    <col min="24" max="24" width="4.8515625" style="0" customWidth="1"/>
    <col min="25" max="25" width="15.57421875" style="96" customWidth="1"/>
    <col min="26" max="26" width="14.140625" style="107" customWidth="1"/>
    <col min="27" max="28" width="11.421875" style="17" customWidth="1"/>
    <col min="29" max="16384" width="11.421875" style="17" customWidth="1"/>
  </cols>
  <sheetData>
    <row r="1" spans="1:26" s="7" customFormat="1" ht="15" customHeight="1">
      <c r="A1" s="4"/>
      <c r="B1" s="5"/>
      <c r="C1" s="259"/>
      <c r="D1" s="50"/>
      <c r="H1" s="71"/>
      <c r="Y1" s="89"/>
      <c r="Z1" s="4"/>
    </row>
    <row r="2" spans="1:26" s="7" customFormat="1" ht="15" customHeight="1">
      <c r="A2" s="4"/>
      <c r="B2" s="66"/>
      <c r="C2" s="259"/>
      <c r="D2" s="50"/>
      <c r="H2" s="71"/>
      <c r="Y2" s="89"/>
      <c r="Z2" s="4"/>
    </row>
    <row r="3" spans="1:26" s="7" customFormat="1" ht="15" customHeight="1">
      <c r="A3" s="4"/>
      <c r="C3" s="259"/>
      <c r="D3" s="50"/>
      <c r="H3" s="71"/>
      <c r="Y3" s="89"/>
      <c r="Z3" s="4"/>
    </row>
    <row r="4" spans="1:26" s="7" customFormat="1" ht="15" customHeight="1">
      <c r="A4" s="4"/>
      <c r="B4" s="8" t="s">
        <v>2129</v>
      </c>
      <c r="C4" s="259"/>
      <c r="D4" s="50"/>
      <c r="H4" s="71"/>
      <c r="Y4" s="89"/>
      <c r="Z4" s="4"/>
    </row>
    <row r="5" spans="1:26" s="7" customFormat="1" ht="3" customHeight="1">
      <c r="A5" s="9"/>
      <c r="B5" s="9"/>
      <c r="C5" s="260"/>
      <c r="D5" s="50"/>
      <c r="H5" s="71"/>
      <c r="Y5" s="89"/>
      <c r="Z5" s="4"/>
    </row>
    <row r="6" spans="1:26" s="12" customFormat="1" ht="15" customHeight="1">
      <c r="A6" s="10"/>
      <c r="B6" s="10"/>
      <c r="C6" s="259"/>
      <c r="D6" s="51"/>
      <c r="H6" s="70"/>
      <c r="Y6" s="90"/>
      <c r="Z6" s="106"/>
    </row>
    <row r="7" spans="3:26" s="7" customFormat="1" ht="15" customHeight="1" thickBot="1">
      <c r="C7" s="261"/>
      <c r="D7" s="50"/>
      <c r="H7" s="71"/>
      <c r="Y7" s="89"/>
      <c r="Z7" s="4"/>
    </row>
    <row r="8" spans="1:26" s="12" customFormat="1" ht="15" customHeight="1" thickBot="1">
      <c r="A8" s="131" t="s">
        <v>35</v>
      </c>
      <c r="B8" s="132"/>
      <c r="C8" s="277" t="s">
        <v>2178</v>
      </c>
      <c r="D8" s="51"/>
      <c r="H8" s="70"/>
      <c r="Y8" s="98" t="s">
        <v>1113</v>
      </c>
      <c r="Z8" s="106"/>
    </row>
    <row r="9" spans="1:26" s="29" customFormat="1" ht="15" customHeight="1">
      <c r="A9" s="151" t="s">
        <v>41</v>
      </c>
      <c r="B9" s="126" t="s">
        <v>540</v>
      </c>
      <c r="C9" s="299">
        <v>8.4</v>
      </c>
      <c r="D9" s="51"/>
      <c r="E9" s="12"/>
      <c r="F9" s="12"/>
      <c r="G9" s="12"/>
      <c r="H9" s="70" t="e">
        <f>C9*#REF!</f>
        <v>#REF!</v>
      </c>
      <c r="J9" s="12"/>
      <c r="Y9" s="99">
        <v>60</v>
      </c>
      <c r="Z9" s="106" t="e">
        <f>#REF!*Y9</f>
        <v>#REF!</v>
      </c>
    </row>
    <row r="10" spans="1:26" s="12" customFormat="1" ht="15" customHeight="1">
      <c r="A10" s="128" t="s">
        <v>42</v>
      </c>
      <c r="B10" s="15" t="s">
        <v>541</v>
      </c>
      <c r="C10" s="282">
        <v>8.4</v>
      </c>
      <c r="D10" s="51"/>
      <c r="H10" s="70" t="e">
        <f>C10*#REF!</f>
        <v>#REF!</v>
      </c>
      <c r="Y10" s="99">
        <v>60</v>
      </c>
      <c r="Z10" s="106" t="e">
        <f>#REF!*Y10</f>
        <v>#REF!</v>
      </c>
    </row>
    <row r="11" spans="1:26" s="12" customFormat="1" ht="15" customHeight="1">
      <c r="A11" s="128" t="s">
        <v>43</v>
      </c>
      <c r="B11" s="15" t="s">
        <v>44</v>
      </c>
      <c r="C11" s="282">
        <v>8.4</v>
      </c>
      <c r="D11" s="51"/>
      <c r="H11" s="70" t="e">
        <f>C11*#REF!</f>
        <v>#REF!</v>
      </c>
      <c r="Y11" s="99">
        <v>60</v>
      </c>
      <c r="Z11" s="106" t="e">
        <f>#REF!*Y11</f>
        <v>#REF!</v>
      </c>
    </row>
    <row r="12" spans="1:26" s="12" customFormat="1" ht="15" customHeight="1">
      <c r="A12" s="128" t="s">
        <v>45</v>
      </c>
      <c r="B12" s="15" t="s">
        <v>178</v>
      </c>
      <c r="C12" s="282">
        <v>8.4</v>
      </c>
      <c r="D12" s="51"/>
      <c r="H12" s="70" t="e">
        <f>C12*#REF!</f>
        <v>#REF!</v>
      </c>
      <c r="Y12" s="99">
        <v>60</v>
      </c>
      <c r="Z12" s="106" t="e">
        <f>#REF!*Y12</f>
        <v>#REF!</v>
      </c>
    </row>
    <row r="13" spans="1:26" s="12" customFormat="1" ht="15" customHeight="1">
      <c r="A13" s="128" t="s">
        <v>46</v>
      </c>
      <c r="B13" s="15" t="s">
        <v>542</v>
      </c>
      <c r="C13" s="282">
        <v>8.4</v>
      </c>
      <c r="D13" s="51"/>
      <c r="H13" s="70" t="e">
        <f>C13*#REF!</f>
        <v>#REF!</v>
      </c>
      <c r="Y13" s="99">
        <v>60</v>
      </c>
      <c r="Z13" s="106" t="e">
        <f>#REF!*Y13</f>
        <v>#REF!</v>
      </c>
    </row>
    <row r="14" spans="1:26" s="12" customFormat="1" ht="15" customHeight="1">
      <c r="A14" s="128" t="s">
        <v>62</v>
      </c>
      <c r="B14" s="15" t="s">
        <v>562</v>
      </c>
      <c r="C14" s="282">
        <v>8.4</v>
      </c>
      <c r="D14" s="51"/>
      <c r="H14" s="70" t="e">
        <f>C14*#REF!</f>
        <v>#REF!</v>
      </c>
      <c r="Y14" s="99">
        <v>60</v>
      </c>
      <c r="Z14" s="106" t="e">
        <f>#REF!*Y14</f>
        <v>#REF!</v>
      </c>
    </row>
    <row r="15" spans="1:26" s="12" customFormat="1" ht="15" customHeight="1">
      <c r="A15" s="128" t="s">
        <v>64</v>
      </c>
      <c r="B15" s="15" t="s">
        <v>543</v>
      </c>
      <c r="C15" s="282">
        <v>8.4</v>
      </c>
      <c r="D15" s="51"/>
      <c r="H15" s="70" t="e">
        <f>C15*#REF!</f>
        <v>#REF!</v>
      </c>
      <c r="Y15" s="99">
        <v>60</v>
      </c>
      <c r="Z15" s="106" t="e">
        <f>#REF!*Y15</f>
        <v>#REF!</v>
      </c>
    </row>
    <row r="16" spans="1:26" s="12" customFormat="1" ht="15" customHeight="1">
      <c r="A16" s="128" t="s">
        <v>67</v>
      </c>
      <c r="B16" s="15" t="s">
        <v>544</v>
      </c>
      <c r="C16" s="282">
        <v>8.4</v>
      </c>
      <c r="D16" s="51"/>
      <c r="H16" s="70" t="e">
        <f>C16*#REF!</f>
        <v>#REF!</v>
      </c>
      <c r="Y16" s="99">
        <v>60</v>
      </c>
      <c r="Z16" s="106" t="e">
        <f>#REF!*Y16</f>
        <v>#REF!</v>
      </c>
    </row>
    <row r="17" spans="1:26" s="12" customFormat="1" ht="15" customHeight="1">
      <c r="A17" s="128" t="s">
        <v>167</v>
      </c>
      <c r="B17" s="15" t="s">
        <v>554</v>
      </c>
      <c r="C17" s="282">
        <v>8.4</v>
      </c>
      <c r="D17" s="53"/>
      <c r="E17" s="10"/>
      <c r="H17" s="70" t="e">
        <f>C17*#REF!</f>
        <v>#REF!</v>
      </c>
      <c r="Y17" s="99">
        <v>60</v>
      </c>
      <c r="Z17" s="106" t="e">
        <f>#REF!*Y17</f>
        <v>#REF!</v>
      </c>
    </row>
    <row r="18" spans="1:26" s="12" customFormat="1" ht="15" customHeight="1">
      <c r="A18" s="128" t="s">
        <v>169</v>
      </c>
      <c r="B18" s="15" t="s">
        <v>555</v>
      </c>
      <c r="C18" s="282">
        <v>8.4</v>
      </c>
      <c r="D18" s="51"/>
      <c r="H18" s="70" t="e">
        <f>C18*#REF!</f>
        <v>#REF!</v>
      </c>
      <c r="Y18" s="99">
        <v>60</v>
      </c>
      <c r="Z18" s="106" t="e">
        <f>#REF!*Y18</f>
        <v>#REF!</v>
      </c>
    </row>
    <row r="19" spans="1:26" s="12" customFormat="1" ht="15" customHeight="1">
      <c r="A19" s="128" t="s">
        <v>168</v>
      </c>
      <c r="B19" s="15" t="s">
        <v>563</v>
      </c>
      <c r="C19" s="282">
        <v>8.4</v>
      </c>
      <c r="D19" s="51"/>
      <c r="H19" s="70" t="e">
        <f>C19*#REF!</f>
        <v>#REF!</v>
      </c>
      <c r="Y19" s="99">
        <v>60</v>
      </c>
      <c r="Z19" s="106" t="e">
        <f>#REF!*Y19</f>
        <v>#REF!</v>
      </c>
    </row>
    <row r="20" spans="1:26" s="12" customFormat="1" ht="15" customHeight="1">
      <c r="A20" s="128" t="s">
        <v>383</v>
      </c>
      <c r="B20" s="15" t="s">
        <v>386</v>
      </c>
      <c r="C20" s="282">
        <v>8.4</v>
      </c>
      <c r="D20" s="48"/>
      <c r="H20" s="70" t="e">
        <f>C20*#REF!</f>
        <v>#REF!</v>
      </c>
      <c r="Y20" s="99">
        <v>60</v>
      </c>
      <c r="Z20" s="106" t="e">
        <f>#REF!*Y20</f>
        <v>#REF!</v>
      </c>
    </row>
    <row r="21" spans="1:26" s="12" customFormat="1" ht="15" customHeight="1">
      <c r="A21" s="128" t="s">
        <v>384</v>
      </c>
      <c r="B21" s="15" t="s">
        <v>559</v>
      </c>
      <c r="C21" s="282">
        <v>8.4</v>
      </c>
      <c r="D21" s="48"/>
      <c r="H21" s="70" t="e">
        <f>C21*#REF!</f>
        <v>#REF!</v>
      </c>
      <c r="Y21" s="99">
        <v>60</v>
      </c>
      <c r="Z21" s="106" t="e">
        <f>#REF!*Y21</f>
        <v>#REF!</v>
      </c>
    </row>
    <row r="22" spans="1:26" s="12" customFormat="1" ht="15" customHeight="1">
      <c r="A22" s="128" t="s">
        <v>37</v>
      </c>
      <c r="B22" s="15" t="s">
        <v>548</v>
      </c>
      <c r="C22" s="282">
        <v>8.4</v>
      </c>
      <c r="D22" s="53"/>
      <c r="E22" s="29"/>
      <c r="F22" s="29"/>
      <c r="G22" s="29"/>
      <c r="H22" s="70" t="e">
        <f>C22*#REF!</f>
        <v>#REF!</v>
      </c>
      <c r="Y22" s="99">
        <v>60</v>
      </c>
      <c r="Z22" s="106" t="e">
        <f>#REF!*Y22</f>
        <v>#REF!</v>
      </c>
    </row>
    <row r="23" spans="1:26" s="12" customFormat="1" ht="15" customHeight="1">
      <c r="A23" s="128" t="s">
        <v>38</v>
      </c>
      <c r="B23" s="15" t="s">
        <v>39</v>
      </c>
      <c r="C23" s="282">
        <v>8.4</v>
      </c>
      <c r="D23" s="51"/>
      <c r="H23" s="70" t="e">
        <f>C23*#REF!</f>
        <v>#REF!</v>
      </c>
      <c r="Y23" s="99">
        <v>60</v>
      </c>
      <c r="Z23" s="106" t="e">
        <f>#REF!*Y23</f>
        <v>#REF!</v>
      </c>
    </row>
    <row r="24" spans="1:26" s="12" customFormat="1" ht="15" customHeight="1">
      <c r="A24" s="128" t="s">
        <v>40</v>
      </c>
      <c r="B24" s="15" t="s">
        <v>549</v>
      </c>
      <c r="C24" s="282">
        <v>8.4</v>
      </c>
      <c r="D24" s="51"/>
      <c r="H24" s="70" t="e">
        <f>C24*#REF!</f>
        <v>#REF!</v>
      </c>
      <c r="Y24" s="99">
        <v>60</v>
      </c>
      <c r="Z24" s="106" t="e">
        <f>#REF!*Y24</f>
        <v>#REF!</v>
      </c>
    </row>
    <row r="25" spans="1:26" s="12" customFormat="1" ht="15" customHeight="1">
      <c r="A25" s="128" t="s">
        <v>47</v>
      </c>
      <c r="B25" s="15" t="s">
        <v>561</v>
      </c>
      <c r="C25" s="282">
        <v>8.4</v>
      </c>
      <c r="D25" s="51"/>
      <c r="H25" s="70" t="e">
        <f>C25*#REF!</f>
        <v>#REF!</v>
      </c>
      <c r="Y25" s="99">
        <v>60</v>
      </c>
      <c r="Z25" s="106" t="e">
        <f>#REF!*Y25</f>
        <v>#REF!</v>
      </c>
    </row>
    <row r="26" spans="1:26" s="12" customFormat="1" ht="15" customHeight="1">
      <c r="A26" s="128" t="s">
        <v>49</v>
      </c>
      <c r="B26" s="15" t="s">
        <v>172</v>
      </c>
      <c r="C26" s="282">
        <v>8.4</v>
      </c>
      <c r="D26" s="51"/>
      <c r="H26" s="70" t="e">
        <f>C26*#REF!</f>
        <v>#REF!</v>
      </c>
      <c r="Y26" s="99">
        <v>60</v>
      </c>
      <c r="Z26" s="106" t="e">
        <f>#REF!*Y26</f>
        <v>#REF!</v>
      </c>
    </row>
    <row r="27" spans="1:26" s="12" customFormat="1" ht="15" customHeight="1">
      <c r="A27" s="128" t="s">
        <v>50</v>
      </c>
      <c r="B27" s="15" t="s">
        <v>173</v>
      </c>
      <c r="C27" s="282">
        <v>8.4</v>
      </c>
      <c r="D27" s="51"/>
      <c r="H27" s="70" t="e">
        <f>C27*#REF!</f>
        <v>#REF!</v>
      </c>
      <c r="Y27" s="99">
        <v>60</v>
      </c>
      <c r="Z27" s="106" t="e">
        <f>#REF!*Y27</f>
        <v>#REF!</v>
      </c>
    </row>
    <row r="28" spans="1:26" s="12" customFormat="1" ht="15" customHeight="1">
      <c r="A28" s="128" t="s">
        <v>57</v>
      </c>
      <c r="B28" s="15" t="s">
        <v>552</v>
      </c>
      <c r="C28" s="282">
        <v>8.4</v>
      </c>
      <c r="D28" s="51"/>
      <c r="H28" s="70" t="e">
        <f>C28*#REF!</f>
        <v>#REF!</v>
      </c>
      <c r="Y28" s="99">
        <v>60</v>
      </c>
      <c r="Z28" s="106" t="e">
        <f>#REF!*Y28</f>
        <v>#REF!</v>
      </c>
    </row>
    <row r="29" spans="1:26" s="12" customFormat="1" ht="15" customHeight="1">
      <c r="A29" s="128" t="s">
        <v>59</v>
      </c>
      <c r="B29" s="15" t="s">
        <v>551</v>
      </c>
      <c r="C29" s="282">
        <v>8.4</v>
      </c>
      <c r="D29" s="51"/>
      <c r="H29" s="70" t="e">
        <f>C29*#REF!</f>
        <v>#REF!</v>
      </c>
      <c r="Y29" s="99">
        <v>60</v>
      </c>
      <c r="Z29" s="106" t="e">
        <f>#REF!*Y29</f>
        <v>#REF!</v>
      </c>
    </row>
    <row r="30" spans="1:26" s="12" customFormat="1" ht="15" customHeight="1">
      <c r="A30" s="128" t="s">
        <v>166</v>
      </c>
      <c r="B30" s="15" t="s">
        <v>547</v>
      </c>
      <c r="C30" s="282">
        <v>8.4</v>
      </c>
      <c r="D30" s="53"/>
      <c r="H30" s="70" t="e">
        <f>C30*#REF!</f>
        <v>#REF!</v>
      </c>
      <c r="Y30" s="99">
        <v>60</v>
      </c>
      <c r="Z30" s="106" t="e">
        <f>#REF!*Y30</f>
        <v>#REF!</v>
      </c>
    </row>
    <row r="31" spans="1:26" s="12" customFormat="1" ht="15" customHeight="1">
      <c r="A31" s="128" t="s">
        <v>129</v>
      </c>
      <c r="B31" s="15" t="s">
        <v>558</v>
      </c>
      <c r="C31" s="282">
        <v>8.4</v>
      </c>
      <c r="D31" s="51"/>
      <c r="H31" s="70" t="e">
        <f>C31*#REF!</f>
        <v>#REF!</v>
      </c>
      <c r="Y31" s="99">
        <v>60</v>
      </c>
      <c r="Z31" s="106" t="e">
        <f>#REF!*Y31</f>
        <v>#REF!</v>
      </c>
    </row>
    <row r="32" spans="1:26" s="12" customFormat="1" ht="15" customHeight="1">
      <c r="A32" s="128" t="s">
        <v>51</v>
      </c>
      <c r="B32" s="15" t="s">
        <v>545</v>
      </c>
      <c r="C32" s="282">
        <v>8.4</v>
      </c>
      <c r="D32" s="51"/>
      <c r="H32" s="70" t="e">
        <f>C32*#REF!</f>
        <v>#REF!</v>
      </c>
      <c r="Y32" s="99">
        <v>60</v>
      </c>
      <c r="Z32" s="106" t="e">
        <f>#REF!*Y32</f>
        <v>#REF!</v>
      </c>
    </row>
    <row r="33" spans="1:26" s="12" customFormat="1" ht="15" customHeight="1">
      <c r="A33" s="128" t="s">
        <v>52</v>
      </c>
      <c r="B33" s="15" t="s">
        <v>174</v>
      </c>
      <c r="C33" s="282">
        <v>8.4</v>
      </c>
      <c r="D33" s="51"/>
      <c r="H33" s="70" t="e">
        <f>C33*#REF!</f>
        <v>#REF!</v>
      </c>
      <c r="Y33" s="99">
        <v>60</v>
      </c>
      <c r="Z33" s="106" t="e">
        <f>#REF!*Y33</f>
        <v>#REF!</v>
      </c>
    </row>
    <row r="34" spans="1:26" s="12" customFormat="1" ht="15" customHeight="1">
      <c r="A34" s="128" t="s">
        <v>56</v>
      </c>
      <c r="B34" s="15" t="s">
        <v>550</v>
      </c>
      <c r="C34" s="282">
        <v>8.4</v>
      </c>
      <c r="D34" s="51"/>
      <c r="H34" s="70" t="e">
        <f>C34*#REF!</f>
        <v>#REF!</v>
      </c>
      <c r="Y34" s="99">
        <v>60</v>
      </c>
      <c r="Z34" s="106" t="e">
        <f>#REF!*Y34</f>
        <v>#REF!</v>
      </c>
    </row>
    <row r="35" spans="1:26" s="12" customFormat="1" ht="15" customHeight="1">
      <c r="A35" s="128" t="s">
        <v>60</v>
      </c>
      <c r="B35" s="15" t="s">
        <v>553</v>
      </c>
      <c r="C35" s="282">
        <v>8.4</v>
      </c>
      <c r="D35" s="51"/>
      <c r="H35" s="70" t="e">
        <f>C35*#REF!</f>
        <v>#REF!</v>
      </c>
      <c r="Y35" s="99">
        <v>60</v>
      </c>
      <c r="Z35" s="106" t="e">
        <f>#REF!*Y35</f>
        <v>#REF!</v>
      </c>
    </row>
    <row r="36" spans="1:26" s="12" customFormat="1" ht="15" customHeight="1">
      <c r="A36" s="128" t="s">
        <v>63</v>
      </c>
      <c r="B36" s="15" t="s">
        <v>564</v>
      </c>
      <c r="C36" s="282">
        <v>8.4</v>
      </c>
      <c r="D36" s="51"/>
      <c r="H36" s="70" t="e">
        <f>C36*#REF!</f>
        <v>#REF!</v>
      </c>
      <c r="Y36" s="99">
        <v>60</v>
      </c>
      <c r="Z36" s="106" t="e">
        <f>#REF!*Y36</f>
        <v>#REF!</v>
      </c>
    </row>
    <row r="37" spans="1:26" s="12" customFormat="1" ht="15" customHeight="1">
      <c r="A37" s="128" t="s">
        <v>70</v>
      </c>
      <c r="B37" s="15" t="s">
        <v>71</v>
      </c>
      <c r="C37" s="282">
        <v>8.4</v>
      </c>
      <c r="D37" s="51"/>
      <c r="H37" s="70" t="e">
        <f>C37*#REF!</f>
        <v>#REF!</v>
      </c>
      <c r="Y37" s="99">
        <v>60</v>
      </c>
      <c r="Z37" s="106" t="e">
        <f>#REF!*Y37</f>
        <v>#REF!</v>
      </c>
    </row>
    <row r="38" spans="1:26" s="12" customFormat="1" ht="15" customHeight="1">
      <c r="A38" s="128" t="s">
        <v>165</v>
      </c>
      <c r="B38" s="15" t="s">
        <v>546</v>
      </c>
      <c r="C38" s="282">
        <v>8.4</v>
      </c>
      <c r="D38" s="51"/>
      <c r="H38" s="70" t="e">
        <f>C38*#REF!</f>
        <v>#REF!</v>
      </c>
      <c r="Y38" s="99">
        <v>60</v>
      </c>
      <c r="Z38" s="106" t="e">
        <f>#REF!*Y38</f>
        <v>#REF!</v>
      </c>
    </row>
    <row r="39" spans="1:26" s="12" customFormat="1" ht="15" customHeight="1">
      <c r="A39" s="128" t="s">
        <v>126</v>
      </c>
      <c r="B39" s="21" t="s">
        <v>557</v>
      </c>
      <c r="C39" s="282">
        <v>8.4</v>
      </c>
      <c r="D39" s="51"/>
      <c r="H39" s="70" t="e">
        <f>C39*#REF!</f>
        <v>#REF!</v>
      </c>
      <c r="Y39" s="99">
        <v>60</v>
      </c>
      <c r="Z39" s="106" t="e">
        <f>#REF!*Y39</f>
        <v>#REF!</v>
      </c>
    </row>
    <row r="40" spans="1:26" s="12" customFormat="1" ht="15" customHeight="1">
      <c r="A40" s="128" t="s">
        <v>385</v>
      </c>
      <c r="B40" s="15" t="s">
        <v>387</v>
      </c>
      <c r="C40" s="282">
        <v>8.4</v>
      </c>
      <c r="D40" s="48"/>
      <c r="H40" s="70" t="e">
        <f>C40*#REF!</f>
        <v>#REF!</v>
      </c>
      <c r="Y40" s="99">
        <v>60</v>
      </c>
      <c r="Z40" s="106" t="e">
        <f>#REF!*Y40</f>
        <v>#REF!</v>
      </c>
    </row>
    <row r="41" spans="1:26" s="12" customFormat="1" ht="15" customHeight="1">
      <c r="A41" s="128" t="s">
        <v>137</v>
      </c>
      <c r="B41" s="15" t="s">
        <v>560</v>
      </c>
      <c r="C41" s="282">
        <v>8.4</v>
      </c>
      <c r="D41" s="51"/>
      <c r="H41" s="70" t="e">
        <f>C41*#REF!</f>
        <v>#REF!</v>
      </c>
      <c r="Y41" s="99">
        <v>60</v>
      </c>
      <c r="Z41" s="106" t="e">
        <f>#REF!*Y41</f>
        <v>#REF!</v>
      </c>
    </row>
    <row r="42" spans="1:26" s="12" customFormat="1" ht="15" customHeight="1">
      <c r="A42" s="128" t="s">
        <v>48</v>
      </c>
      <c r="B42" s="15" t="s">
        <v>177</v>
      </c>
      <c r="C42" s="282">
        <v>8.4</v>
      </c>
      <c r="D42" s="51"/>
      <c r="H42" s="70" t="e">
        <f>C42*#REF!</f>
        <v>#REF!</v>
      </c>
      <c r="Y42" s="99">
        <v>60</v>
      </c>
      <c r="Z42" s="106" t="e">
        <f>#REF!*Y42</f>
        <v>#REF!</v>
      </c>
    </row>
    <row r="43" spans="1:26" s="12" customFormat="1" ht="15" customHeight="1">
      <c r="A43" s="128" t="s">
        <v>68</v>
      </c>
      <c r="B43" s="15" t="s">
        <v>69</v>
      </c>
      <c r="C43" s="282">
        <v>8.4</v>
      </c>
      <c r="D43" s="51"/>
      <c r="H43" s="70" t="e">
        <f>C43*#REF!</f>
        <v>#REF!</v>
      </c>
      <c r="Y43" s="99">
        <v>60</v>
      </c>
      <c r="Z43" s="106" t="e">
        <f>#REF!*Y43</f>
        <v>#REF!</v>
      </c>
    </row>
    <row r="44" spans="1:26" s="12" customFormat="1" ht="15" customHeight="1">
      <c r="A44" s="128" t="s">
        <v>72</v>
      </c>
      <c r="B44" s="15" t="s">
        <v>556</v>
      </c>
      <c r="C44" s="282">
        <v>8.4</v>
      </c>
      <c r="D44" s="51"/>
      <c r="H44" s="70" t="e">
        <f>C44*#REF!</f>
        <v>#REF!</v>
      </c>
      <c r="Y44" s="99">
        <v>60</v>
      </c>
      <c r="Z44" s="106" t="e">
        <f>#REF!*Y44</f>
        <v>#REF!</v>
      </c>
    </row>
    <row r="45" spans="1:26" s="12" customFormat="1" ht="15" customHeight="1">
      <c r="A45" s="128" t="s">
        <v>65</v>
      </c>
      <c r="B45" s="21" t="s">
        <v>66</v>
      </c>
      <c r="C45" s="282">
        <v>8.4</v>
      </c>
      <c r="D45" s="51"/>
      <c r="H45" s="70" t="e">
        <f>C45*#REF!</f>
        <v>#REF!</v>
      </c>
      <c r="Y45" s="99">
        <v>60</v>
      </c>
      <c r="Z45" s="106" t="e">
        <f>#REF!*Y45</f>
        <v>#REF!</v>
      </c>
    </row>
    <row r="46" spans="1:26" s="12" customFormat="1" ht="15" customHeight="1">
      <c r="A46" s="128" t="s">
        <v>73</v>
      </c>
      <c r="B46" s="23" t="s">
        <v>565</v>
      </c>
      <c r="C46" s="282">
        <v>8.4</v>
      </c>
      <c r="D46" s="51"/>
      <c r="H46" s="70" t="e">
        <f>C46*#REF!</f>
        <v>#REF!</v>
      </c>
      <c r="Y46" s="99">
        <v>60</v>
      </c>
      <c r="Z46" s="106" t="e">
        <f>#REF!*Y46</f>
        <v>#REF!</v>
      </c>
    </row>
    <row r="47" spans="1:26" s="12" customFormat="1" ht="15" customHeight="1">
      <c r="A47" s="128" t="s">
        <v>74</v>
      </c>
      <c r="B47" s="15" t="s">
        <v>566</v>
      </c>
      <c r="C47" s="282">
        <v>8.4</v>
      </c>
      <c r="D47" s="51"/>
      <c r="H47" s="70" t="e">
        <f>C47*#REF!</f>
        <v>#REF!</v>
      </c>
      <c r="Y47" s="99">
        <v>60</v>
      </c>
      <c r="Z47" s="106" t="e">
        <f>#REF!*Y47</f>
        <v>#REF!</v>
      </c>
    </row>
    <row r="48" spans="1:26" s="12" customFormat="1" ht="15" customHeight="1">
      <c r="A48" s="128" t="s">
        <v>679</v>
      </c>
      <c r="B48" s="15" t="s">
        <v>682</v>
      </c>
      <c r="C48" s="282">
        <v>8.4</v>
      </c>
      <c r="D48" s="51"/>
      <c r="H48" s="70" t="e">
        <f>C48*#REF!</f>
        <v>#REF!</v>
      </c>
      <c r="Y48" s="99">
        <v>60</v>
      </c>
      <c r="Z48" s="106" t="e">
        <f>#REF!*Y48</f>
        <v>#REF!</v>
      </c>
    </row>
    <row r="49" spans="1:26" s="12" customFormat="1" ht="15" customHeight="1">
      <c r="A49" s="128" t="s">
        <v>680</v>
      </c>
      <c r="B49" s="15" t="s">
        <v>683</v>
      </c>
      <c r="C49" s="282">
        <v>8.4</v>
      </c>
      <c r="D49" s="51"/>
      <c r="H49" s="70" t="e">
        <f>C49*#REF!</f>
        <v>#REF!</v>
      </c>
      <c r="Y49" s="99">
        <v>60</v>
      </c>
      <c r="Z49" s="106" t="e">
        <f>#REF!*Y49</f>
        <v>#REF!</v>
      </c>
    </row>
    <row r="50" spans="1:26" s="12" customFormat="1" ht="15" customHeight="1">
      <c r="A50" s="128" t="s">
        <v>681</v>
      </c>
      <c r="B50" s="15" t="s">
        <v>684</v>
      </c>
      <c r="C50" s="282">
        <v>8.4</v>
      </c>
      <c r="D50" s="51"/>
      <c r="H50" s="70" t="e">
        <f>C50*#REF!</f>
        <v>#REF!</v>
      </c>
      <c r="Y50" s="99">
        <v>60</v>
      </c>
      <c r="Z50" s="106" t="e">
        <f>#REF!*Y50</f>
        <v>#REF!</v>
      </c>
    </row>
    <row r="51" spans="1:26" s="12" customFormat="1" ht="15" customHeight="1">
      <c r="A51" s="128" t="s">
        <v>748</v>
      </c>
      <c r="B51" s="15" t="s">
        <v>751</v>
      </c>
      <c r="C51" s="282">
        <v>8.4</v>
      </c>
      <c r="D51" s="51"/>
      <c r="H51" s="70" t="e">
        <f>C51*#REF!</f>
        <v>#REF!</v>
      </c>
      <c r="Y51" s="99">
        <v>60</v>
      </c>
      <c r="Z51" s="106" t="e">
        <f>#REF!*Y51</f>
        <v>#REF!</v>
      </c>
    </row>
    <row r="52" spans="1:26" s="12" customFormat="1" ht="15" customHeight="1">
      <c r="A52" s="128" t="s">
        <v>749</v>
      </c>
      <c r="B52" s="15" t="s">
        <v>752</v>
      </c>
      <c r="C52" s="282">
        <v>8.4</v>
      </c>
      <c r="D52" s="51"/>
      <c r="H52" s="70" t="e">
        <f>C52*#REF!</f>
        <v>#REF!</v>
      </c>
      <c r="Y52" s="99">
        <v>60</v>
      </c>
      <c r="Z52" s="106" t="e">
        <f>#REF!*Y52</f>
        <v>#REF!</v>
      </c>
    </row>
    <row r="53" spans="1:26" s="12" customFormat="1" ht="15" customHeight="1">
      <c r="A53" s="128" t="s">
        <v>750</v>
      </c>
      <c r="B53" s="15" t="s">
        <v>753</v>
      </c>
      <c r="C53" s="282">
        <v>8.4</v>
      </c>
      <c r="D53" s="51"/>
      <c r="H53" s="70" t="e">
        <f>C53*#REF!</f>
        <v>#REF!</v>
      </c>
      <c r="Y53" s="99">
        <v>60</v>
      </c>
      <c r="Z53" s="106" t="e">
        <f>#REF!*Y53</f>
        <v>#REF!</v>
      </c>
    </row>
    <row r="54" spans="1:26" s="12" customFormat="1" ht="15" customHeight="1">
      <c r="A54" s="128" t="s">
        <v>843</v>
      </c>
      <c r="B54" s="15" t="s">
        <v>844</v>
      </c>
      <c r="C54" s="282">
        <v>8.4</v>
      </c>
      <c r="D54" s="51"/>
      <c r="H54" s="70" t="e">
        <f>C54*#REF!</f>
        <v>#REF!</v>
      </c>
      <c r="Y54" s="99">
        <v>60</v>
      </c>
      <c r="Z54" s="106" t="e">
        <f>#REF!*Y54</f>
        <v>#REF!</v>
      </c>
    </row>
    <row r="55" spans="1:26" s="12" customFormat="1" ht="15" customHeight="1">
      <c r="A55" s="128" t="s">
        <v>845</v>
      </c>
      <c r="B55" s="15" t="s">
        <v>846</v>
      </c>
      <c r="C55" s="282">
        <v>8.4</v>
      </c>
      <c r="D55" s="51"/>
      <c r="H55" s="70" t="e">
        <f>C55*#REF!</f>
        <v>#REF!</v>
      </c>
      <c r="Y55" s="99">
        <v>60</v>
      </c>
      <c r="Z55" s="106" t="e">
        <f>#REF!*Y55</f>
        <v>#REF!</v>
      </c>
    </row>
    <row r="56" spans="1:26" s="12" customFormat="1" ht="17.25" customHeight="1">
      <c r="A56" s="128" t="s">
        <v>1039</v>
      </c>
      <c r="B56" s="58" t="s">
        <v>1040</v>
      </c>
      <c r="C56" s="278">
        <v>8.4</v>
      </c>
      <c r="D56" s="48"/>
      <c r="H56" s="70" t="e">
        <f>C56*#REF!</f>
        <v>#REF!</v>
      </c>
      <c r="Y56" s="99">
        <v>60</v>
      </c>
      <c r="Z56" s="106" t="e">
        <f>#REF!*Y56</f>
        <v>#REF!</v>
      </c>
    </row>
    <row r="57" spans="1:26" s="12" customFormat="1" ht="17.25" customHeight="1">
      <c r="A57" s="128" t="s">
        <v>1041</v>
      </c>
      <c r="B57" s="58" t="s">
        <v>1042</v>
      </c>
      <c r="C57" s="278">
        <v>8.4</v>
      </c>
      <c r="D57" s="48"/>
      <c r="H57" s="70" t="e">
        <f>C57*#REF!</f>
        <v>#REF!</v>
      </c>
      <c r="Y57" s="99">
        <v>60</v>
      </c>
      <c r="Z57" s="106" t="e">
        <f>#REF!*Y57</f>
        <v>#REF!</v>
      </c>
    </row>
    <row r="58" spans="1:26" s="12" customFormat="1" ht="17.25" customHeight="1" thickBot="1">
      <c r="A58" s="129" t="s">
        <v>1043</v>
      </c>
      <c r="B58" s="174" t="s">
        <v>1044</v>
      </c>
      <c r="C58" s="280">
        <v>8.4</v>
      </c>
      <c r="D58" s="48"/>
      <c r="H58" s="70" t="e">
        <f>C58*#REF!</f>
        <v>#REF!</v>
      </c>
      <c r="Y58" s="99">
        <v>60</v>
      </c>
      <c r="Z58" s="106" t="e">
        <f>#REF!*Y58</f>
        <v>#REF!</v>
      </c>
    </row>
    <row r="60" spans="1:26" s="12" customFormat="1" ht="15" customHeight="1" thickBot="1">
      <c r="A60" s="7"/>
      <c r="B60" s="7"/>
      <c r="C60" s="261"/>
      <c r="D60" s="51"/>
      <c r="H60" s="70"/>
      <c r="Y60" s="90"/>
      <c r="Z60" s="106"/>
    </row>
    <row r="61" spans="1:26" s="12" customFormat="1" ht="15" customHeight="1" thickBot="1">
      <c r="A61" s="131" t="s">
        <v>179</v>
      </c>
      <c r="B61" s="132"/>
      <c r="C61" s="262"/>
      <c r="D61" s="51"/>
      <c r="H61" s="70"/>
      <c r="Y61" s="90"/>
      <c r="Z61" s="106"/>
    </row>
    <row r="62" spans="1:26" s="12" customFormat="1" ht="15" customHeight="1">
      <c r="A62" s="125" t="s">
        <v>75</v>
      </c>
      <c r="B62" s="126" t="s">
        <v>76</v>
      </c>
      <c r="C62" s="299">
        <v>25.2</v>
      </c>
      <c r="D62" s="51"/>
      <c r="H62" s="70" t="e">
        <f>C62*#REF!</f>
        <v>#REF!</v>
      </c>
      <c r="Y62" s="99">
        <v>180</v>
      </c>
      <c r="Z62" s="106" t="e">
        <f>#REF!*Y62</f>
        <v>#REF!</v>
      </c>
    </row>
    <row r="63" spans="1:26" s="12" customFormat="1" ht="15" customHeight="1">
      <c r="A63" s="127" t="s">
        <v>77</v>
      </c>
      <c r="B63" s="15" t="s">
        <v>78</v>
      </c>
      <c r="C63" s="282">
        <v>25.2</v>
      </c>
      <c r="D63" s="51"/>
      <c r="H63" s="70" t="e">
        <f>C63*#REF!</f>
        <v>#REF!</v>
      </c>
      <c r="Y63" s="99">
        <v>180</v>
      </c>
      <c r="Z63" s="106" t="e">
        <f>#REF!*Y63</f>
        <v>#REF!</v>
      </c>
    </row>
    <row r="64" spans="1:26" s="12" customFormat="1" ht="15" customHeight="1">
      <c r="A64" s="127" t="s">
        <v>79</v>
      </c>
      <c r="B64" s="15" t="s">
        <v>568</v>
      </c>
      <c r="C64" s="282">
        <v>25.2</v>
      </c>
      <c r="D64" s="51"/>
      <c r="H64" s="70" t="e">
        <f>C64*#REF!</f>
        <v>#REF!</v>
      </c>
      <c r="Y64" s="99">
        <v>180</v>
      </c>
      <c r="Z64" s="106" t="e">
        <f>#REF!*Y64</f>
        <v>#REF!</v>
      </c>
    </row>
    <row r="65" spans="1:26" s="12" customFormat="1" ht="15" customHeight="1">
      <c r="A65" s="127" t="s">
        <v>80</v>
      </c>
      <c r="B65" s="15" t="s">
        <v>81</v>
      </c>
      <c r="C65" s="282">
        <v>25.2</v>
      </c>
      <c r="D65" s="51"/>
      <c r="H65" s="70" t="e">
        <f>C65*#REF!</f>
        <v>#REF!</v>
      </c>
      <c r="Y65" s="99">
        <v>180</v>
      </c>
      <c r="Z65" s="106" t="e">
        <f>#REF!*Y65</f>
        <v>#REF!</v>
      </c>
    </row>
    <row r="66" spans="1:26" s="12" customFormat="1" ht="15" customHeight="1">
      <c r="A66" s="127" t="s">
        <v>82</v>
      </c>
      <c r="B66" s="15" t="s">
        <v>569</v>
      </c>
      <c r="C66" s="282">
        <v>25.2</v>
      </c>
      <c r="D66" s="51"/>
      <c r="H66" s="70" t="e">
        <f>C66*#REF!</f>
        <v>#REF!</v>
      </c>
      <c r="Y66" s="99">
        <v>180</v>
      </c>
      <c r="Z66" s="106" t="e">
        <f>#REF!*Y66</f>
        <v>#REF!</v>
      </c>
    </row>
    <row r="67" spans="1:26" s="12" customFormat="1" ht="15" customHeight="1">
      <c r="A67" s="127" t="s">
        <v>58</v>
      </c>
      <c r="B67" s="15" t="s">
        <v>175</v>
      </c>
      <c r="C67" s="282">
        <v>25.2</v>
      </c>
      <c r="D67" s="51"/>
      <c r="H67" s="70" t="e">
        <f>C67*#REF!</f>
        <v>#REF!</v>
      </c>
      <c r="Y67" s="99">
        <v>180</v>
      </c>
      <c r="Z67" s="106" t="e">
        <f>#REF!*Y67</f>
        <v>#REF!</v>
      </c>
    </row>
    <row r="68" spans="1:26" s="12" customFormat="1" ht="15" customHeight="1">
      <c r="A68" s="127" t="s">
        <v>83</v>
      </c>
      <c r="B68" s="15" t="s">
        <v>570</v>
      </c>
      <c r="C68" s="282">
        <v>25.2</v>
      </c>
      <c r="D68" s="51"/>
      <c r="H68" s="70" t="e">
        <f>C68*#REF!</f>
        <v>#REF!</v>
      </c>
      <c r="Y68" s="99">
        <v>180</v>
      </c>
      <c r="Z68" s="106" t="e">
        <f>#REF!*Y68</f>
        <v>#REF!</v>
      </c>
    </row>
    <row r="69" spans="1:26" s="12" customFormat="1" ht="15" customHeight="1">
      <c r="A69" s="127" t="s">
        <v>61</v>
      </c>
      <c r="B69" s="15" t="s">
        <v>176</v>
      </c>
      <c r="C69" s="282">
        <v>25.2</v>
      </c>
      <c r="D69" s="51"/>
      <c r="H69" s="70" t="e">
        <f>C69*#REF!</f>
        <v>#REF!</v>
      </c>
      <c r="Y69" s="99">
        <v>180</v>
      </c>
      <c r="Z69" s="106" t="e">
        <f>#REF!*Y69</f>
        <v>#REF!</v>
      </c>
    </row>
    <row r="70" spans="1:26" s="12" customFormat="1" ht="15" customHeight="1">
      <c r="A70" s="127" t="s">
        <v>86</v>
      </c>
      <c r="B70" s="15" t="s">
        <v>87</v>
      </c>
      <c r="C70" s="282">
        <v>33.6</v>
      </c>
      <c r="D70" s="51"/>
      <c r="H70" s="70" t="e">
        <f>C70*#REF!</f>
        <v>#REF!</v>
      </c>
      <c r="Y70" s="99">
        <v>250</v>
      </c>
      <c r="Z70" s="106" t="e">
        <f>#REF!*Y70</f>
        <v>#REF!</v>
      </c>
    </row>
    <row r="71" spans="1:26" s="12" customFormat="1" ht="15" customHeight="1">
      <c r="A71" s="127" t="s">
        <v>84</v>
      </c>
      <c r="B71" s="15" t="s">
        <v>85</v>
      </c>
      <c r="C71" s="282">
        <v>42</v>
      </c>
      <c r="D71" s="51"/>
      <c r="H71" s="70" t="e">
        <f>C71*#REF!</f>
        <v>#REF!</v>
      </c>
      <c r="Y71" s="99">
        <v>250</v>
      </c>
      <c r="Z71" s="106" t="e">
        <f>#REF!*Y71</f>
        <v>#REF!</v>
      </c>
    </row>
    <row r="72" spans="1:26" s="12" customFormat="1" ht="15" customHeight="1">
      <c r="A72" s="127" t="s">
        <v>170</v>
      </c>
      <c r="B72" s="15" t="s">
        <v>171</v>
      </c>
      <c r="C72" s="282">
        <v>22.08</v>
      </c>
      <c r="D72" s="51"/>
      <c r="H72" s="70" t="e">
        <f>C72*#REF!</f>
        <v>#REF!</v>
      </c>
      <c r="Y72" s="99">
        <v>180</v>
      </c>
      <c r="Z72" s="106" t="e">
        <f>#REF!*Y72</f>
        <v>#REF!</v>
      </c>
    </row>
    <row r="73" spans="1:26" s="12" customFormat="1" ht="15" customHeight="1">
      <c r="A73" s="127" t="s">
        <v>127</v>
      </c>
      <c r="B73" s="15" t="s">
        <v>128</v>
      </c>
      <c r="C73" s="282">
        <v>22.08</v>
      </c>
      <c r="D73" s="51"/>
      <c r="H73" s="70" t="e">
        <f>C73*#REF!</f>
        <v>#REF!</v>
      </c>
      <c r="Y73" s="99">
        <v>180</v>
      </c>
      <c r="Z73" s="106" t="e">
        <f>#REF!*Y73</f>
        <v>#REF!</v>
      </c>
    </row>
    <row r="74" spans="1:26" s="12" customFormat="1" ht="15" customHeight="1">
      <c r="A74" s="128" t="s">
        <v>1213</v>
      </c>
      <c r="B74" s="58" t="s">
        <v>1214</v>
      </c>
      <c r="C74" s="278">
        <v>27.36</v>
      </c>
      <c r="D74" s="48"/>
      <c r="H74" s="70" t="e">
        <f>C74*#REF!</f>
        <v>#REF!</v>
      </c>
      <c r="Y74" s="99">
        <v>180</v>
      </c>
      <c r="Z74" s="106" t="e">
        <f>#REF!*Y74</f>
        <v>#REF!</v>
      </c>
    </row>
    <row r="75" spans="1:26" s="12" customFormat="1" ht="15" customHeight="1">
      <c r="A75" s="127" t="s">
        <v>539</v>
      </c>
      <c r="B75" s="15" t="s">
        <v>370</v>
      </c>
      <c r="C75" s="282">
        <v>25.2</v>
      </c>
      <c r="D75" s="51"/>
      <c r="H75" s="70" t="e">
        <f>C75*#REF!</f>
        <v>#REF!</v>
      </c>
      <c r="Y75" s="99">
        <v>180</v>
      </c>
      <c r="Z75" s="106" t="e">
        <f>#REF!*Y75</f>
        <v>#REF!</v>
      </c>
    </row>
    <row r="76" spans="1:26" s="12" customFormat="1" ht="15" customHeight="1">
      <c r="A76" s="127" t="s">
        <v>537</v>
      </c>
      <c r="B76" s="15" t="s">
        <v>616</v>
      </c>
      <c r="C76" s="282">
        <v>25.2</v>
      </c>
      <c r="D76" s="51"/>
      <c r="H76" s="70" t="e">
        <f>C76*#REF!</f>
        <v>#REF!</v>
      </c>
      <c r="Y76" s="99">
        <v>180</v>
      </c>
      <c r="Z76" s="106" t="e">
        <f>#REF!*Y76</f>
        <v>#REF!</v>
      </c>
    </row>
    <row r="77" spans="1:26" s="12" customFormat="1" ht="15" customHeight="1">
      <c r="A77" s="127" t="s">
        <v>538</v>
      </c>
      <c r="B77" s="15" t="s">
        <v>617</v>
      </c>
      <c r="C77" s="282">
        <v>25.2</v>
      </c>
      <c r="D77" s="51"/>
      <c r="H77" s="70" t="e">
        <f>C77*#REF!</f>
        <v>#REF!</v>
      </c>
      <c r="Y77" s="99">
        <v>180</v>
      </c>
      <c r="Z77" s="106" t="e">
        <f>#REF!*Y77</f>
        <v>#REF!</v>
      </c>
    </row>
    <row r="78" spans="1:26" s="12" customFormat="1" ht="20.25" customHeight="1">
      <c r="A78" s="128" t="s">
        <v>1017</v>
      </c>
      <c r="B78" s="58" t="s">
        <v>1018</v>
      </c>
      <c r="C78" s="278">
        <v>25.2</v>
      </c>
      <c r="D78" s="48"/>
      <c r="H78" s="70" t="e">
        <f>C78*#REF!</f>
        <v>#REF!</v>
      </c>
      <c r="Y78" s="99">
        <v>180</v>
      </c>
      <c r="Z78" s="106" t="e">
        <f>#REF!*Y78</f>
        <v>#REF!</v>
      </c>
    </row>
    <row r="79" spans="1:26" s="12" customFormat="1" ht="15" customHeight="1">
      <c r="A79" s="127" t="s">
        <v>677</v>
      </c>
      <c r="B79" s="15" t="s">
        <v>678</v>
      </c>
      <c r="C79" s="282">
        <v>25.2</v>
      </c>
      <c r="D79" s="51"/>
      <c r="H79" s="70" t="e">
        <f>C79*#REF!</f>
        <v>#REF!</v>
      </c>
      <c r="Y79" s="99">
        <v>180</v>
      </c>
      <c r="Z79" s="106" t="e">
        <f>#REF!*Y79</f>
        <v>#REF!</v>
      </c>
    </row>
    <row r="80" spans="1:26" s="12" customFormat="1" ht="15" customHeight="1">
      <c r="A80" s="127" t="s">
        <v>746</v>
      </c>
      <c r="B80" s="15" t="s">
        <v>747</v>
      </c>
      <c r="C80" s="282">
        <v>25.2</v>
      </c>
      <c r="D80" s="51"/>
      <c r="H80" s="70" t="e">
        <f>C80*#REF!</f>
        <v>#REF!</v>
      </c>
      <c r="Y80" s="99">
        <v>180</v>
      </c>
      <c r="Z80" s="106" t="e">
        <f>#REF!*Y80</f>
        <v>#REF!</v>
      </c>
    </row>
    <row r="81" spans="1:26" s="12" customFormat="1" ht="15" customHeight="1">
      <c r="A81" s="127" t="s">
        <v>754</v>
      </c>
      <c r="B81" s="21" t="s">
        <v>755</v>
      </c>
      <c r="C81" s="300">
        <v>42</v>
      </c>
      <c r="D81" s="51"/>
      <c r="H81" s="70" t="e">
        <f>C81*#REF!</f>
        <v>#REF!</v>
      </c>
      <c r="Y81" s="99">
        <v>250</v>
      </c>
      <c r="Z81" s="106" t="e">
        <f>#REF!*Y81</f>
        <v>#REF!</v>
      </c>
    </row>
    <row r="82" spans="1:26" s="12" customFormat="1" ht="15" customHeight="1">
      <c r="A82" s="127" t="s">
        <v>841</v>
      </c>
      <c r="B82" s="69" t="s">
        <v>842</v>
      </c>
      <c r="C82" s="282">
        <v>38.879999999999995</v>
      </c>
      <c r="D82" s="51"/>
      <c r="H82" s="70" t="e">
        <f>C82*#REF!</f>
        <v>#REF!</v>
      </c>
      <c r="Y82" s="99">
        <v>250</v>
      </c>
      <c r="Z82" s="106" t="e">
        <f>#REF!*Y82</f>
        <v>#REF!</v>
      </c>
    </row>
    <row r="83" spans="1:26" s="12" customFormat="1" ht="15" customHeight="1" thickBot="1">
      <c r="A83" s="129" t="s">
        <v>1019</v>
      </c>
      <c r="B83" s="130" t="s">
        <v>1045</v>
      </c>
      <c r="C83" s="280">
        <v>25.2</v>
      </c>
      <c r="D83" s="48"/>
      <c r="H83" s="70" t="e">
        <f>C83*#REF!</f>
        <v>#REF!</v>
      </c>
      <c r="Y83" s="99">
        <v>180</v>
      </c>
      <c r="Z83" s="106" t="e">
        <f>#REF!*Y83</f>
        <v>#REF!</v>
      </c>
    </row>
    <row r="84" spans="3:26" s="12" customFormat="1" ht="15" customHeight="1">
      <c r="C84" s="259"/>
      <c r="D84" s="51"/>
      <c r="H84" s="70"/>
      <c r="Y84" s="90"/>
      <c r="Z84" s="106"/>
    </row>
    <row r="85" spans="3:26" s="12" customFormat="1" ht="15" customHeight="1" thickBot="1">
      <c r="C85" s="259"/>
      <c r="D85" s="51"/>
      <c r="H85" s="70"/>
      <c r="Y85" s="90"/>
      <c r="Z85" s="106"/>
    </row>
    <row r="86" spans="1:26" s="12" customFormat="1" ht="15" customHeight="1" thickBot="1">
      <c r="A86" s="131" t="s">
        <v>480</v>
      </c>
      <c r="B86" s="132"/>
      <c r="C86" s="262"/>
      <c r="D86" s="48"/>
      <c r="H86" s="70"/>
      <c r="Y86" s="99"/>
      <c r="Z86" s="106"/>
    </row>
    <row r="87" spans="1:26" s="12" customFormat="1" ht="15" customHeight="1">
      <c r="A87" s="125" t="s">
        <v>481</v>
      </c>
      <c r="B87" s="182" t="s">
        <v>573</v>
      </c>
      <c r="C87" s="312">
        <v>8.4</v>
      </c>
      <c r="D87" s="48"/>
      <c r="H87" s="70" t="e">
        <f>C87*#REF!</f>
        <v>#REF!</v>
      </c>
      <c r="Y87" s="99">
        <v>60</v>
      </c>
      <c r="Z87" s="106" t="e">
        <f>#REF!*Y87</f>
        <v>#REF!</v>
      </c>
    </row>
    <row r="88" spans="1:26" s="12" customFormat="1" ht="15" customHeight="1">
      <c r="A88" s="127" t="s">
        <v>484</v>
      </c>
      <c r="B88" s="23" t="s">
        <v>574</v>
      </c>
      <c r="C88" s="279">
        <v>8.4</v>
      </c>
      <c r="D88" s="48"/>
      <c r="H88" s="70" t="e">
        <f>C88*#REF!</f>
        <v>#REF!</v>
      </c>
      <c r="Y88" s="99">
        <v>60</v>
      </c>
      <c r="Z88" s="106" t="e">
        <f>#REF!*Y88</f>
        <v>#REF!</v>
      </c>
    </row>
    <row r="89" spans="1:26" s="12" customFormat="1" ht="15" customHeight="1">
      <c r="A89" s="127" t="s">
        <v>485</v>
      </c>
      <c r="B89" s="23" t="s">
        <v>575</v>
      </c>
      <c r="C89" s="279">
        <v>8.4</v>
      </c>
      <c r="D89" s="48"/>
      <c r="H89" s="70" t="e">
        <f>C89*#REF!</f>
        <v>#REF!</v>
      </c>
      <c r="Y89" s="99">
        <v>60</v>
      </c>
      <c r="Z89" s="106" t="e">
        <f>#REF!*Y89</f>
        <v>#REF!</v>
      </c>
    </row>
    <row r="90" spans="1:26" s="12" customFormat="1" ht="15" customHeight="1">
      <c r="A90" s="127" t="s">
        <v>483</v>
      </c>
      <c r="B90" s="23" t="s">
        <v>576</v>
      </c>
      <c r="C90" s="279">
        <v>8.4</v>
      </c>
      <c r="D90" s="48"/>
      <c r="H90" s="70" t="e">
        <f>C90*#REF!</f>
        <v>#REF!</v>
      </c>
      <c r="Y90" s="99">
        <v>60</v>
      </c>
      <c r="Z90" s="106" t="e">
        <f>#REF!*Y90</f>
        <v>#REF!</v>
      </c>
    </row>
    <row r="91" spans="1:26" s="12" customFormat="1" ht="15" customHeight="1">
      <c r="A91" s="127" t="s">
        <v>487</v>
      </c>
      <c r="B91" s="23" t="s">
        <v>577</v>
      </c>
      <c r="C91" s="279">
        <v>8.4</v>
      </c>
      <c r="D91" s="48"/>
      <c r="H91" s="70" t="e">
        <f>C91*#REF!</f>
        <v>#REF!</v>
      </c>
      <c r="Y91" s="99">
        <v>60</v>
      </c>
      <c r="Z91" s="106" t="e">
        <f>#REF!*Y91</f>
        <v>#REF!</v>
      </c>
    </row>
    <row r="92" spans="1:26" s="12" customFormat="1" ht="15" customHeight="1">
      <c r="A92" s="127" t="s">
        <v>482</v>
      </c>
      <c r="B92" s="23" t="s">
        <v>578</v>
      </c>
      <c r="C92" s="279">
        <v>8.4</v>
      </c>
      <c r="D92" s="48"/>
      <c r="H92" s="70" t="e">
        <f>C92*#REF!</f>
        <v>#REF!</v>
      </c>
      <c r="Y92" s="99">
        <v>60</v>
      </c>
      <c r="Z92" s="106" t="e">
        <f>#REF!*Y92</f>
        <v>#REF!</v>
      </c>
    </row>
    <row r="93" spans="1:26" s="12" customFormat="1" ht="15" customHeight="1">
      <c r="A93" s="127" t="s">
        <v>486</v>
      </c>
      <c r="B93" s="23" t="s">
        <v>579</v>
      </c>
      <c r="C93" s="279">
        <v>8.4</v>
      </c>
      <c r="D93" s="48"/>
      <c r="H93" s="70" t="e">
        <f>C93*#REF!</f>
        <v>#REF!</v>
      </c>
      <c r="Y93" s="99">
        <v>60</v>
      </c>
      <c r="Z93" s="106" t="e">
        <f>#REF!*Y93</f>
        <v>#REF!</v>
      </c>
    </row>
    <row r="94" spans="1:26" s="12" customFormat="1" ht="15" customHeight="1">
      <c r="A94" s="127" t="s">
        <v>688</v>
      </c>
      <c r="B94" s="23" t="s">
        <v>685</v>
      </c>
      <c r="C94" s="279">
        <v>8.4</v>
      </c>
      <c r="D94" s="48"/>
      <c r="H94" s="70" t="e">
        <f>C94*#REF!</f>
        <v>#REF!</v>
      </c>
      <c r="Y94" s="99">
        <v>60</v>
      </c>
      <c r="Z94" s="106" t="e">
        <f>#REF!*Y94</f>
        <v>#REF!</v>
      </c>
    </row>
    <row r="95" spans="1:26" s="12" customFormat="1" ht="15" customHeight="1">
      <c r="A95" s="127" t="s">
        <v>689</v>
      </c>
      <c r="B95" s="23" t="s">
        <v>686</v>
      </c>
      <c r="C95" s="279">
        <v>8.4</v>
      </c>
      <c r="D95" s="48"/>
      <c r="H95" s="70" t="e">
        <f>C95*#REF!</f>
        <v>#REF!</v>
      </c>
      <c r="Y95" s="99">
        <v>60</v>
      </c>
      <c r="Z95" s="106" t="e">
        <f>#REF!*Y95</f>
        <v>#REF!</v>
      </c>
    </row>
    <row r="96" spans="1:26" s="12" customFormat="1" ht="15" customHeight="1">
      <c r="A96" s="127" t="s">
        <v>690</v>
      </c>
      <c r="B96" s="23" t="s">
        <v>687</v>
      </c>
      <c r="C96" s="279">
        <v>8.4</v>
      </c>
      <c r="D96" s="48"/>
      <c r="H96" s="70" t="e">
        <f>C96*#REF!</f>
        <v>#REF!</v>
      </c>
      <c r="Y96" s="99">
        <v>60</v>
      </c>
      <c r="Z96" s="106" t="e">
        <f>#REF!*Y96</f>
        <v>#REF!</v>
      </c>
    </row>
    <row r="97" spans="1:26" s="12" customFormat="1" ht="15" customHeight="1">
      <c r="A97" s="127" t="s">
        <v>691</v>
      </c>
      <c r="B97" s="23" t="s">
        <v>693</v>
      </c>
      <c r="C97" s="279">
        <v>8.4</v>
      </c>
      <c r="D97" s="48"/>
      <c r="H97" s="70" t="e">
        <f>C97*#REF!</f>
        <v>#REF!</v>
      </c>
      <c r="Y97" s="99">
        <v>60</v>
      </c>
      <c r="Z97" s="106" t="e">
        <f>#REF!*Y97</f>
        <v>#REF!</v>
      </c>
    </row>
    <row r="98" spans="1:26" s="12" customFormat="1" ht="15" customHeight="1" thickBot="1">
      <c r="A98" s="133" t="s">
        <v>692</v>
      </c>
      <c r="B98" s="140" t="s">
        <v>694</v>
      </c>
      <c r="C98" s="313">
        <v>8.4</v>
      </c>
      <c r="D98" s="48"/>
      <c r="H98" s="70" t="e">
        <f>C98*#REF!</f>
        <v>#REF!</v>
      </c>
      <c r="Y98" s="99">
        <v>60</v>
      </c>
      <c r="Z98" s="106" t="e">
        <f>#REF!*Y98</f>
        <v>#REF!</v>
      </c>
    </row>
    <row r="99" spans="3:26" s="12" customFormat="1" ht="15" customHeight="1">
      <c r="C99" s="259"/>
      <c r="D99" s="51"/>
      <c r="H99" s="70"/>
      <c r="Y99" s="99"/>
      <c r="Z99" s="106"/>
    </row>
    <row r="100" spans="3:26" s="12" customFormat="1" ht="15" customHeight="1" thickBot="1">
      <c r="C100" s="259"/>
      <c r="D100" s="51"/>
      <c r="H100" s="70"/>
      <c r="Y100" s="99"/>
      <c r="Z100" s="106"/>
    </row>
    <row r="101" spans="1:26" s="12" customFormat="1" ht="15" customHeight="1" thickBot="1">
      <c r="A101" s="131" t="s">
        <v>444</v>
      </c>
      <c r="B101" s="132"/>
      <c r="C101" s="262"/>
      <c r="D101" s="51"/>
      <c r="H101" s="70"/>
      <c r="Y101" s="90"/>
      <c r="Z101" s="106"/>
    </row>
    <row r="102" spans="1:26" s="12" customFormat="1" ht="15" customHeight="1">
      <c r="A102" s="125" t="s">
        <v>446</v>
      </c>
      <c r="B102" s="135" t="s">
        <v>572</v>
      </c>
      <c r="C102" s="299">
        <v>25.2</v>
      </c>
      <c r="D102" s="48"/>
      <c r="H102" s="70" t="e">
        <f>C102*#REF!</f>
        <v>#REF!</v>
      </c>
      <c r="Y102" s="99">
        <v>180</v>
      </c>
      <c r="Z102" s="106" t="e">
        <f>#REF!*Y102</f>
        <v>#REF!</v>
      </c>
    </row>
    <row r="103" spans="1:26" s="12" customFormat="1" ht="15" customHeight="1">
      <c r="A103" s="127" t="s">
        <v>445</v>
      </c>
      <c r="B103" s="23" t="s">
        <v>448</v>
      </c>
      <c r="C103" s="282">
        <v>25.2</v>
      </c>
      <c r="D103" s="48"/>
      <c r="H103" s="70" t="e">
        <f>C103*#REF!</f>
        <v>#REF!</v>
      </c>
      <c r="Y103" s="99">
        <v>180</v>
      </c>
      <c r="Z103" s="106" t="e">
        <f>#REF!*Y103</f>
        <v>#REF!</v>
      </c>
    </row>
    <row r="104" spans="1:26" s="12" customFormat="1" ht="15" customHeight="1">
      <c r="A104" s="127" t="s">
        <v>447</v>
      </c>
      <c r="B104" s="23" t="s">
        <v>571</v>
      </c>
      <c r="C104" s="282">
        <v>42</v>
      </c>
      <c r="D104" s="48"/>
      <c r="H104" s="70" t="e">
        <f>C104*#REF!</f>
        <v>#REF!</v>
      </c>
      <c r="Y104" s="99">
        <v>250</v>
      </c>
      <c r="Z104" s="106" t="e">
        <f>#REF!*Y104</f>
        <v>#REF!</v>
      </c>
    </row>
    <row r="105" spans="1:26" s="12" customFormat="1" ht="15" customHeight="1" thickBot="1">
      <c r="A105" s="129" t="s">
        <v>1054</v>
      </c>
      <c r="B105" s="130" t="s">
        <v>1060</v>
      </c>
      <c r="C105" s="280">
        <v>42</v>
      </c>
      <c r="D105" s="48"/>
      <c r="H105" s="70" t="e">
        <f>C105*#REF!</f>
        <v>#REF!</v>
      </c>
      <c r="Y105" s="99">
        <v>250</v>
      </c>
      <c r="Z105" s="106" t="e">
        <f>#REF!*Y105</f>
        <v>#REF!</v>
      </c>
    </row>
    <row r="106" ht="15">
      <c r="Y106" s="99"/>
    </row>
    <row r="107" ht="15.75" thickBot="1">
      <c r="Y107" s="99"/>
    </row>
    <row r="108" spans="1:26" s="12" customFormat="1" ht="15" customHeight="1" thickBot="1">
      <c r="A108" s="131" t="s">
        <v>195</v>
      </c>
      <c r="B108" s="132"/>
      <c r="C108" s="262"/>
      <c r="D108" s="51"/>
      <c r="H108" s="70"/>
      <c r="Y108" s="94"/>
      <c r="Z108" s="106"/>
    </row>
    <row r="109" spans="1:26" s="12" customFormat="1" ht="15" customHeight="1">
      <c r="A109" s="125" t="s">
        <v>201</v>
      </c>
      <c r="B109" s="126" t="s">
        <v>581</v>
      </c>
      <c r="C109" s="299">
        <v>8.4</v>
      </c>
      <c r="D109" s="51"/>
      <c r="H109" s="70" t="e">
        <f>C109*#REF!</f>
        <v>#REF!</v>
      </c>
      <c r="Y109" s="99">
        <v>60</v>
      </c>
      <c r="Z109" s="106" t="e">
        <f>#REF!*Y109</f>
        <v>#REF!</v>
      </c>
    </row>
    <row r="110" spans="1:26" s="12" customFormat="1" ht="15" customHeight="1">
      <c r="A110" s="127" t="s">
        <v>202</v>
      </c>
      <c r="B110" s="15" t="s">
        <v>196</v>
      </c>
      <c r="C110" s="282">
        <v>8.4</v>
      </c>
      <c r="D110" s="51"/>
      <c r="H110" s="70" t="e">
        <f>C110*#REF!</f>
        <v>#REF!</v>
      </c>
      <c r="Y110" s="99">
        <v>60</v>
      </c>
      <c r="Z110" s="106" t="e">
        <f>#REF!*Y110</f>
        <v>#REF!</v>
      </c>
    </row>
    <row r="111" spans="1:26" s="12" customFormat="1" ht="15" customHeight="1">
      <c r="A111" s="127" t="s">
        <v>203</v>
      </c>
      <c r="B111" s="15" t="s">
        <v>197</v>
      </c>
      <c r="C111" s="282">
        <v>8.4</v>
      </c>
      <c r="D111" s="51"/>
      <c r="H111" s="70" t="e">
        <f>C111*#REF!</f>
        <v>#REF!</v>
      </c>
      <c r="Y111" s="99">
        <v>60</v>
      </c>
      <c r="Z111" s="106" t="e">
        <f>#REF!*Y111</f>
        <v>#REF!</v>
      </c>
    </row>
    <row r="112" spans="1:26" s="12" customFormat="1" ht="15" customHeight="1">
      <c r="A112" s="127" t="s">
        <v>204</v>
      </c>
      <c r="B112" s="15" t="s">
        <v>198</v>
      </c>
      <c r="C112" s="282">
        <v>8.4</v>
      </c>
      <c r="D112" s="51"/>
      <c r="H112" s="70" t="e">
        <f>C112*#REF!</f>
        <v>#REF!</v>
      </c>
      <c r="Y112" s="99">
        <v>60</v>
      </c>
      <c r="Z112" s="106" t="e">
        <f>#REF!*Y112</f>
        <v>#REF!</v>
      </c>
    </row>
    <row r="113" spans="1:26" s="12" customFormat="1" ht="15" customHeight="1">
      <c r="A113" s="127" t="s">
        <v>205</v>
      </c>
      <c r="B113" s="15" t="s">
        <v>199</v>
      </c>
      <c r="C113" s="282">
        <v>8.4</v>
      </c>
      <c r="D113" s="51"/>
      <c r="H113" s="70" t="e">
        <f>C113*#REF!</f>
        <v>#REF!</v>
      </c>
      <c r="Y113" s="99">
        <v>60</v>
      </c>
      <c r="Z113" s="106" t="e">
        <f>#REF!*Y113</f>
        <v>#REF!</v>
      </c>
    </row>
    <row r="114" spans="1:26" s="12" customFormat="1" ht="15" customHeight="1" thickBot="1">
      <c r="A114" s="133" t="s">
        <v>206</v>
      </c>
      <c r="B114" s="134" t="s">
        <v>200</v>
      </c>
      <c r="C114" s="284">
        <v>8.4</v>
      </c>
      <c r="D114" s="51"/>
      <c r="H114" s="70" t="e">
        <f>C114*#REF!</f>
        <v>#REF!</v>
      </c>
      <c r="Y114" s="99">
        <v>60</v>
      </c>
      <c r="Z114" s="106" t="e">
        <f>#REF!*Y114</f>
        <v>#REF!</v>
      </c>
    </row>
    <row r="115" ht="15">
      <c r="Y115" s="99"/>
    </row>
    <row r="116" ht="15.75" thickBot="1">
      <c r="Y116" s="99"/>
    </row>
    <row r="117" spans="1:26" s="12" customFormat="1" ht="15" customHeight="1" thickBot="1">
      <c r="A117" s="149" t="s">
        <v>1095</v>
      </c>
      <c r="B117" s="180"/>
      <c r="C117" s="262"/>
      <c r="D117" s="48"/>
      <c r="H117" s="70"/>
      <c r="Y117" s="90"/>
      <c r="Z117" s="106"/>
    </row>
    <row r="118" spans="1:26" s="12" customFormat="1" ht="15" customHeight="1">
      <c r="A118" s="151" t="s">
        <v>1091</v>
      </c>
      <c r="B118" s="152" t="s">
        <v>1093</v>
      </c>
      <c r="C118" s="281">
        <v>25.2</v>
      </c>
      <c r="D118" s="48"/>
      <c r="H118" s="70" t="e">
        <f>C118*#REF!</f>
        <v>#REF!</v>
      </c>
      <c r="Y118" s="99">
        <v>180</v>
      </c>
      <c r="Z118" s="106" t="e">
        <f>#REF!*Y118</f>
        <v>#REF!</v>
      </c>
    </row>
    <row r="119" spans="1:26" s="12" customFormat="1" ht="15" customHeight="1">
      <c r="A119" s="128" t="s">
        <v>1092</v>
      </c>
      <c r="B119" s="189" t="s">
        <v>1094</v>
      </c>
      <c r="C119" s="283">
        <v>25.2</v>
      </c>
      <c r="D119" s="48"/>
      <c r="H119" s="70" t="e">
        <f>C119*#REF!</f>
        <v>#REF!</v>
      </c>
      <c r="Y119" s="99">
        <v>180</v>
      </c>
      <c r="Z119" s="106" t="e">
        <f>#REF!*Y119</f>
        <v>#REF!</v>
      </c>
    </row>
    <row r="120" spans="1:26" s="12" customFormat="1" ht="15" customHeight="1">
      <c r="A120" s="128" t="s">
        <v>2062</v>
      </c>
      <c r="B120" s="56" t="s">
        <v>2063</v>
      </c>
      <c r="C120" s="278">
        <v>25.2</v>
      </c>
      <c r="D120" s="48"/>
      <c r="H120" s="70" t="e">
        <f>C120*#REF!</f>
        <v>#REF!</v>
      </c>
      <c r="Y120" s="99">
        <v>180</v>
      </c>
      <c r="Z120" s="106"/>
    </row>
    <row r="121" spans="1:26" s="12" customFormat="1" ht="15" customHeight="1" thickBot="1">
      <c r="A121" s="129" t="s">
        <v>2064</v>
      </c>
      <c r="B121" s="130" t="s">
        <v>2065</v>
      </c>
      <c r="C121" s="280">
        <v>25.2</v>
      </c>
      <c r="D121" s="48"/>
      <c r="H121" s="70" t="e">
        <f>C121*#REF!</f>
        <v>#REF!</v>
      </c>
      <c r="Y121" s="99">
        <v>180</v>
      </c>
      <c r="Z121" s="106"/>
    </row>
    <row r="123" ht="15">
      <c r="Y123" s="99"/>
    </row>
    <row r="124" spans="1:26" s="12" customFormat="1" ht="15" customHeight="1" thickBot="1">
      <c r="A124" s="7"/>
      <c r="B124" s="7"/>
      <c r="C124" s="261"/>
      <c r="D124" s="51"/>
      <c r="H124" s="70"/>
      <c r="Y124" s="94"/>
      <c r="Z124" s="106"/>
    </row>
    <row r="125" spans="1:26" s="12" customFormat="1" ht="15" customHeight="1" thickBot="1">
      <c r="A125" s="131" t="s">
        <v>14</v>
      </c>
      <c r="B125" s="132"/>
      <c r="C125" s="262"/>
      <c r="D125" s="51"/>
      <c r="H125" s="70"/>
      <c r="Y125" s="94"/>
      <c r="Z125" s="106"/>
    </row>
    <row r="126" spans="1:26" s="12" customFormat="1" ht="15" customHeight="1">
      <c r="A126" s="125" t="s">
        <v>15</v>
      </c>
      <c r="B126" s="126" t="s">
        <v>16</v>
      </c>
      <c r="C126" s="299">
        <v>8.4</v>
      </c>
      <c r="D126" s="51"/>
      <c r="H126" s="70" t="e">
        <f>C126*#REF!</f>
        <v>#REF!</v>
      </c>
      <c r="Y126" s="99">
        <v>50</v>
      </c>
      <c r="Z126" s="106" t="e">
        <f>#REF!*Y126</f>
        <v>#REF!</v>
      </c>
    </row>
    <row r="127" spans="1:26" s="12" customFormat="1" ht="15" customHeight="1">
      <c r="A127" s="127" t="s">
        <v>17</v>
      </c>
      <c r="B127" s="15" t="s">
        <v>18</v>
      </c>
      <c r="C127" s="282">
        <v>8.4</v>
      </c>
      <c r="D127" s="51"/>
      <c r="H127" s="70" t="e">
        <f>C127*#REF!</f>
        <v>#REF!</v>
      </c>
      <c r="Y127" s="99">
        <v>50</v>
      </c>
      <c r="Z127" s="106" t="e">
        <f>#REF!*Y127</f>
        <v>#REF!</v>
      </c>
    </row>
    <row r="128" spans="1:26" s="12" customFormat="1" ht="15" customHeight="1">
      <c r="A128" s="127" t="s">
        <v>19</v>
      </c>
      <c r="B128" s="15" t="s">
        <v>20</v>
      </c>
      <c r="C128" s="282">
        <v>8.4</v>
      </c>
      <c r="D128" s="51"/>
      <c r="H128" s="70" t="e">
        <f>C128*#REF!</f>
        <v>#REF!</v>
      </c>
      <c r="Y128" s="99">
        <v>50</v>
      </c>
      <c r="Z128" s="106" t="e">
        <f>#REF!*Y128</f>
        <v>#REF!</v>
      </c>
    </row>
    <row r="129" spans="1:26" s="12" customFormat="1" ht="15" customHeight="1">
      <c r="A129" s="127" t="s">
        <v>21</v>
      </c>
      <c r="B129" s="15" t="s">
        <v>22</v>
      </c>
      <c r="C129" s="282">
        <v>8.4</v>
      </c>
      <c r="D129" s="51"/>
      <c r="H129" s="70" t="e">
        <f>C129*#REF!</f>
        <v>#REF!</v>
      </c>
      <c r="Y129" s="99">
        <v>50</v>
      </c>
      <c r="Z129" s="106" t="e">
        <f>#REF!*Y129</f>
        <v>#REF!</v>
      </c>
    </row>
    <row r="130" spans="1:26" s="12" customFormat="1" ht="15" customHeight="1">
      <c r="A130" s="127" t="s">
        <v>23</v>
      </c>
      <c r="B130" s="15" t="s">
        <v>24</v>
      </c>
      <c r="C130" s="282">
        <v>8.4</v>
      </c>
      <c r="D130" s="51"/>
      <c r="H130" s="70" t="e">
        <f>C130*#REF!</f>
        <v>#REF!</v>
      </c>
      <c r="Y130" s="99">
        <v>50</v>
      </c>
      <c r="Z130" s="106" t="e">
        <f>#REF!*Y130</f>
        <v>#REF!</v>
      </c>
    </row>
    <row r="131" spans="1:26" s="12" customFormat="1" ht="15" customHeight="1">
      <c r="A131" s="127" t="s">
        <v>25</v>
      </c>
      <c r="B131" s="15" t="s">
        <v>26</v>
      </c>
      <c r="C131" s="282">
        <v>8.4</v>
      </c>
      <c r="D131" s="51"/>
      <c r="H131" s="70" t="e">
        <f>C131*#REF!</f>
        <v>#REF!</v>
      </c>
      <c r="Y131" s="99">
        <v>50</v>
      </c>
      <c r="Z131" s="106" t="e">
        <f>#REF!*Y131</f>
        <v>#REF!</v>
      </c>
    </row>
    <row r="132" spans="1:26" s="12" customFormat="1" ht="15" customHeight="1">
      <c r="A132" s="127" t="s">
        <v>27</v>
      </c>
      <c r="B132" s="15" t="s">
        <v>28</v>
      </c>
      <c r="C132" s="282">
        <v>8.4</v>
      </c>
      <c r="D132" s="51"/>
      <c r="H132" s="70" t="e">
        <f>C132*#REF!</f>
        <v>#REF!</v>
      </c>
      <c r="Y132" s="99">
        <v>50</v>
      </c>
      <c r="Z132" s="106" t="e">
        <f>#REF!*Y132</f>
        <v>#REF!</v>
      </c>
    </row>
    <row r="133" spans="1:26" s="12" customFormat="1" ht="15" customHeight="1">
      <c r="A133" s="127" t="s">
        <v>29</v>
      </c>
      <c r="B133" s="15" t="s">
        <v>30</v>
      </c>
      <c r="C133" s="282">
        <v>8.4</v>
      </c>
      <c r="D133" s="51"/>
      <c r="H133" s="70" t="e">
        <f>C133*#REF!</f>
        <v>#REF!</v>
      </c>
      <c r="Y133" s="99">
        <v>50</v>
      </c>
      <c r="Z133" s="106" t="e">
        <f>#REF!*Y133</f>
        <v>#REF!</v>
      </c>
    </row>
    <row r="134" spans="1:26" s="12" customFormat="1" ht="15" customHeight="1">
      <c r="A134" s="127" t="s">
        <v>31</v>
      </c>
      <c r="B134" s="15" t="s">
        <v>32</v>
      </c>
      <c r="C134" s="282">
        <v>8.4</v>
      </c>
      <c r="D134" s="51"/>
      <c r="H134" s="70" t="e">
        <f>C134*#REF!</f>
        <v>#REF!</v>
      </c>
      <c r="Y134" s="99">
        <v>50</v>
      </c>
      <c r="Z134" s="106" t="e">
        <f>#REF!*Y134</f>
        <v>#REF!</v>
      </c>
    </row>
    <row r="135" spans="1:26" s="12" customFormat="1" ht="15" customHeight="1">
      <c r="A135" s="127" t="s">
        <v>33</v>
      </c>
      <c r="B135" s="21" t="s">
        <v>34</v>
      </c>
      <c r="C135" s="300">
        <v>8.4</v>
      </c>
      <c r="D135" s="51"/>
      <c r="H135" s="70" t="e">
        <f>C135*#REF!</f>
        <v>#REF!</v>
      </c>
      <c r="Y135" s="99">
        <v>50</v>
      </c>
      <c r="Z135" s="106" t="e">
        <f>#REF!*Y135</f>
        <v>#REF!</v>
      </c>
    </row>
    <row r="136" spans="1:26" s="12" customFormat="1" ht="15" customHeight="1">
      <c r="A136" s="127" t="s">
        <v>488</v>
      </c>
      <c r="B136" s="23" t="s">
        <v>471</v>
      </c>
      <c r="C136" s="282">
        <v>8.4</v>
      </c>
      <c r="D136" s="48"/>
      <c r="H136" s="70" t="e">
        <f>C136*#REF!</f>
        <v>#REF!</v>
      </c>
      <c r="Y136" s="99">
        <v>50</v>
      </c>
      <c r="Z136" s="106" t="e">
        <f>#REF!*Y136</f>
        <v>#REF!</v>
      </c>
    </row>
    <row r="137" spans="1:26" s="12" customFormat="1" ht="15" customHeight="1">
      <c r="A137" s="127" t="s">
        <v>489</v>
      </c>
      <c r="B137" s="23" t="s">
        <v>472</v>
      </c>
      <c r="C137" s="282">
        <v>8.4</v>
      </c>
      <c r="D137" s="48"/>
      <c r="H137" s="70" t="e">
        <f>C137*#REF!</f>
        <v>#REF!</v>
      </c>
      <c r="Y137" s="99">
        <v>50</v>
      </c>
      <c r="Z137" s="106" t="e">
        <f>#REF!*Y137</f>
        <v>#REF!</v>
      </c>
    </row>
    <row r="138" spans="1:26" s="12" customFormat="1" ht="15" customHeight="1">
      <c r="A138" s="127" t="s">
        <v>756</v>
      </c>
      <c r="B138" s="15" t="s">
        <v>759</v>
      </c>
      <c r="C138" s="282">
        <v>8.4</v>
      </c>
      <c r="D138" s="51"/>
      <c r="H138" s="70" t="e">
        <f>C138*#REF!</f>
        <v>#REF!</v>
      </c>
      <c r="Y138" s="99">
        <v>50</v>
      </c>
      <c r="Z138" s="106" t="e">
        <f>#REF!*Y138</f>
        <v>#REF!</v>
      </c>
    </row>
    <row r="139" spans="1:26" s="12" customFormat="1" ht="15" customHeight="1">
      <c r="A139" s="127" t="s">
        <v>757</v>
      </c>
      <c r="B139" s="15" t="s">
        <v>760</v>
      </c>
      <c r="C139" s="282">
        <v>8.4</v>
      </c>
      <c r="D139" s="51"/>
      <c r="H139" s="70" t="e">
        <f>C139*#REF!</f>
        <v>#REF!</v>
      </c>
      <c r="Y139" s="99">
        <v>50</v>
      </c>
      <c r="Z139" s="106" t="e">
        <f>#REF!*Y139</f>
        <v>#REF!</v>
      </c>
    </row>
    <row r="140" spans="1:26" s="12" customFormat="1" ht="15" customHeight="1">
      <c r="A140" s="127" t="s">
        <v>758</v>
      </c>
      <c r="B140" s="23" t="s">
        <v>761</v>
      </c>
      <c r="C140" s="282">
        <v>8.4</v>
      </c>
      <c r="D140" s="48"/>
      <c r="H140" s="70" t="e">
        <f>C140*#REF!</f>
        <v>#REF!</v>
      </c>
      <c r="Y140" s="99">
        <v>50</v>
      </c>
      <c r="Z140" s="106" t="e">
        <f>#REF!*Y140</f>
        <v>#REF!</v>
      </c>
    </row>
    <row r="141" spans="1:26" s="30" customFormat="1" ht="15" customHeight="1">
      <c r="A141" s="153" t="s">
        <v>975</v>
      </c>
      <c r="B141" s="58" t="s">
        <v>1081</v>
      </c>
      <c r="C141" s="278">
        <v>8.4</v>
      </c>
      <c r="D141" s="48"/>
      <c r="H141" s="70" t="e">
        <f>C141*#REF!</f>
        <v>#REF!</v>
      </c>
      <c r="Y141" s="99">
        <v>50</v>
      </c>
      <c r="Z141" s="106" t="e">
        <f>#REF!*Y141</f>
        <v>#REF!</v>
      </c>
    </row>
    <row r="142" spans="1:26" s="30" customFormat="1" ht="15" customHeight="1">
      <c r="A142" s="153" t="s">
        <v>976</v>
      </c>
      <c r="B142" s="58" t="s">
        <v>1082</v>
      </c>
      <c r="C142" s="278">
        <v>8.4</v>
      </c>
      <c r="D142" s="48"/>
      <c r="H142" s="70" t="e">
        <f>C142*#REF!</f>
        <v>#REF!</v>
      </c>
      <c r="Y142" s="99">
        <v>50</v>
      </c>
      <c r="Z142" s="106" t="e">
        <f>#REF!*Y142</f>
        <v>#REF!</v>
      </c>
    </row>
    <row r="143" spans="1:26" s="30" customFormat="1" ht="15" customHeight="1">
      <c r="A143" s="153" t="s">
        <v>977</v>
      </c>
      <c r="B143" s="58" t="s">
        <v>1083</v>
      </c>
      <c r="C143" s="278">
        <v>8.4</v>
      </c>
      <c r="D143" s="48"/>
      <c r="H143" s="70" t="e">
        <f>C143*#REF!</f>
        <v>#REF!</v>
      </c>
      <c r="Y143" s="99">
        <v>50</v>
      </c>
      <c r="Z143" s="106" t="e">
        <f>#REF!*Y143</f>
        <v>#REF!</v>
      </c>
    </row>
    <row r="144" spans="1:26" s="30" customFormat="1" ht="15" customHeight="1">
      <c r="A144" s="153" t="s">
        <v>978</v>
      </c>
      <c r="B144" s="58" t="s">
        <v>1084</v>
      </c>
      <c r="C144" s="278">
        <v>8.4</v>
      </c>
      <c r="D144" s="48"/>
      <c r="H144" s="70" t="e">
        <f>C144*#REF!</f>
        <v>#REF!</v>
      </c>
      <c r="Y144" s="99">
        <v>50</v>
      </c>
      <c r="Z144" s="106" t="e">
        <f>#REF!*Y144</f>
        <v>#REF!</v>
      </c>
    </row>
    <row r="145" spans="1:26" s="12" customFormat="1" ht="15" customHeight="1">
      <c r="A145" s="127" t="s">
        <v>473</v>
      </c>
      <c r="B145" s="23" t="s">
        <v>474</v>
      </c>
      <c r="C145" s="282">
        <v>8.4</v>
      </c>
      <c r="D145" s="48"/>
      <c r="H145" s="70" t="e">
        <f>C145*#REF!</f>
        <v>#REF!</v>
      </c>
      <c r="Y145" s="99">
        <v>50</v>
      </c>
      <c r="Z145" s="106" t="e">
        <f>#REF!*Y145</f>
        <v>#REF!</v>
      </c>
    </row>
    <row r="146" spans="1:26" s="12" customFormat="1" ht="15" customHeight="1">
      <c r="A146" s="127" t="s">
        <v>475</v>
      </c>
      <c r="B146" s="23" t="s">
        <v>476</v>
      </c>
      <c r="C146" s="282">
        <v>8.4</v>
      </c>
      <c r="D146" s="48"/>
      <c r="H146" s="70" t="e">
        <f>C146*#REF!</f>
        <v>#REF!</v>
      </c>
      <c r="Y146" s="99">
        <v>50</v>
      </c>
      <c r="Z146" s="106" t="e">
        <f>#REF!*Y146</f>
        <v>#REF!</v>
      </c>
    </row>
    <row r="147" spans="1:26" s="12" customFormat="1" ht="15" customHeight="1">
      <c r="A147" s="127" t="s">
        <v>477</v>
      </c>
      <c r="B147" s="23" t="s">
        <v>208</v>
      </c>
      <c r="C147" s="282">
        <v>8.4</v>
      </c>
      <c r="D147" s="48"/>
      <c r="H147" s="70" t="e">
        <f>C147*#REF!</f>
        <v>#REF!</v>
      </c>
      <c r="Y147" s="99">
        <v>50</v>
      </c>
      <c r="Z147" s="106" t="e">
        <f>#REF!*Y147</f>
        <v>#REF!</v>
      </c>
    </row>
    <row r="148" spans="1:26" s="12" customFormat="1" ht="15" customHeight="1" thickBot="1">
      <c r="A148" s="133" t="s">
        <v>478</v>
      </c>
      <c r="B148" s="140" t="s">
        <v>479</v>
      </c>
      <c r="C148" s="284">
        <v>8.4</v>
      </c>
      <c r="D148" s="48"/>
      <c r="H148" s="70" t="e">
        <f>C148*#REF!</f>
        <v>#REF!</v>
      </c>
      <c r="Y148" s="99">
        <v>50</v>
      </c>
      <c r="Z148" s="106" t="e">
        <f>#REF!*Y148</f>
        <v>#REF!</v>
      </c>
    </row>
    <row r="150" spans="1:8" ht="15" customHeight="1">
      <c r="A150" s="7"/>
      <c r="B150" s="7"/>
      <c r="C150" s="261"/>
      <c r="H150" s="70"/>
    </row>
    <row r="152" spans="1:8" ht="15" customHeight="1">
      <c r="A152" s="7"/>
      <c r="B152" s="7"/>
      <c r="C152" s="261"/>
      <c r="H152" s="72" t="e">
        <f>SUM(H9:H150)-#REF!</f>
        <v>#REF!</v>
      </c>
    </row>
  </sheetData>
  <sheetProtection selectLockedCells="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6.57421875" style="0" customWidth="1"/>
    <col min="2" max="2" width="52.00390625" style="0" customWidth="1"/>
    <col min="3" max="3" width="13.8515625" style="276" customWidth="1"/>
    <col min="4" max="7" width="11.421875" style="0" customWidth="1"/>
    <col min="8" max="8" width="11.421875" style="228" hidden="1" customWidth="1"/>
    <col min="9" max="9" width="11.421875" style="0" hidden="1" customWidth="1"/>
    <col min="10" max="13" width="11.421875" style="0" customWidth="1"/>
  </cols>
  <sheetData>
    <row r="1" spans="1:3" ht="12.75">
      <c r="A1" s="4"/>
      <c r="B1" s="5"/>
      <c r="C1" s="259"/>
    </row>
    <row r="2" spans="1:3" ht="12.75">
      <c r="A2" s="4"/>
      <c r="B2" s="66"/>
      <c r="C2" s="259"/>
    </row>
    <row r="3" spans="1:3" ht="12.75">
      <c r="A3" s="4"/>
      <c r="B3" s="7"/>
      <c r="C3" s="259"/>
    </row>
    <row r="4" spans="1:3" ht="15.75">
      <c r="A4" s="4"/>
      <c r="B4" s="8" t="s">
        <v>2129</v>
      </c>
      <c r="C4" s="259"/>
    </row>
    <row r="5" spans="1:26" s="7" customFormat="1" ht="3" customHeight="1">
      <c r="A5" s="9"/>
      <c r="B5" s="9"/>
      <c r="C5" s="260"/>
      <c r="D5" s="50"/>
      <c r="H5" s="71"/>
      <c r="Y5" s="89"/>
      <c r="Z5" s="4"/>
    </row>
    <row r="8" ht="13.5" thickBot="1"/>
    <row r="9" spans="1:19" ht="16.5" thickBot="1">
      <c r="A9" s="131" t="s">
        <v>134</v>
      </c>
      <c r="B9" s="132"/>
      <c r="C9" s="277" t="s">
        <v>2178</v>
      </c>
      <c r="S9" s="99" t="s">
        <v>2098</v>
      </c>
    </row>
    <row r="10" spans="1:19" ht="12.75">
      <c r="A10" s="151" t="s">
        <v>36</v>
      </c>
      <c r="B10" s="126" t="s">
        <v>223</v>
      </c>
      <c r="C10" s="301">
        <v>8.4</v>
      </c>
      <c r="H10" s="228" t="e">
        <f>C10*#REF!</f>
        <v>#REF!</v>
      </c>
      <c r="S10" s="99">
        <v>35</v>
      </c>
    </row>
    <row r="11" spans="1:19" ht="12.75">
      <c r="A11" s="128" t="s">
        <v>53</v>
      </c>
      <c r="B11" s="15" t="s">
        <v>224</v>
      </c>
      <c r="C11" s="290">
        <v>14.28</v>
      </c>
      <c r="H11" s="228" t="e">
        <f>C11*#REF!</f>
        <v>#REF!</v>
      </c>
      <c r="S11" s="99">
        <v>10</v>
      </c>
    </row>
    <row r="12" spans="1:19" ht="12.75">
      <c r="A12" s="128" t="s">
        <v>54</v>
      </c>
      <c r="B12" s="15" t="s">
        <v>225</v>
      </c>
      <c r="C12" s="290">
        <v>8.4</v>
      </c>
      <c r="H12" s="228" t="e">
        <f>C12*#REF!</f>
        <v>#REF!</v>
      </c>
      <c r="S12" s="99">
        <v>35</v>
      </c>
    </row>
    <row r="13" spans="1:19" ht="12.75">
      <c r="A13" s="128" t="s">
        <v>55</v>
      </c>
      <c r="B13" s="15" t="s">
        <v>226</v>
      </c>
      <c r="C13" s="290">
        <v>14.16</v>
      </c>
      <c r="H13" s="228" t="e">
        <f>C13*#REF!</f>
        <v>#REF!</v>
      </c>
      <c r="S13" s="99">
        <v>10</v>
      </c>
    </row>
    <row r="14" spans="1:19" ht="12.75">
      <c r="A14" s="128" t="s">
        <v>138</v>
      </c>
      <c r="B14" s="15" t="s">
        <v>580</v>
      </c>
      <c r="C14" s="290">
        <v>14.16</v>
      </c>
      <c r="H14" s="228" t="e">
        <f>C14*#REF!</f>
        <v>#REF!</v>
      </c>
      <c r="S14" s="99">
        <v>100</v>
      </c>
    </row>
    <row r="15" spans="1:19" ht="12.75">
      <c r="A15" s="128" t="s">
        <v>13</v>
      </c>
      <c r="B15" s="15" t="s">
        <v>12</v>
      </c>
      <c r="C15" s="290">
        <v>14.28</v>
      </c>
      <c r="H15" s="228" t="e">
        <f>C15*#REF!</f>
        <v>#REF!</v>
      </c>
      <c r="S15" s="99">
        <v>100</v>
      </c>
    </row>
    <row r="16" spans="1:19" ht="12.75">
      <c r="A16" s="128" t="s">
        <v>184</v>
      </c>
      <c r="B16" s="21" t="s">
        <v>185</v>
      </c>
      <c r="C16" s="302">
        <v>14.28</v>
      </c>
      <c r="H16" s="228" t="e">
        <f>C16*#REF!</f>
        <v>#REF!</v>
      </c>
      <c r="S16" s="99">
        <v>100</v>
      </c>
    </row>
    <row r="17" spans="1:19" ht="12.75">
      <c r="A17" s="128" t="s">
        <v>630</v>
      </c>
      <c r="B17" s="21" t="s">
        <v>631</v>
      </c>
      <c r="C17" s="302">
        <v>15.6</v>
      </c>
      <c r="H17" s="228" t="e">
        <f>C17*#REF!</f>
        <v>#REF!</v>
      </c>
      <c r="S17" s="99">
        <v>100</v>
      </c>
    </row>
    <row r="18" spans="1:19" ht="12.75">
      <c r="A18" s="128" t="s">
        <v>435</v>
      </c>
      <c r="B18" s="23" t="s">
        <v>399</v>
      </c>
      <c r="C18" s="290">
        <v>11.88</v>
      </c>
      <c r="H18" s="228" t="e">
        <f>C18*#REF!</f>
        <v>#REF!</v>
      </c>
      <c r="S18" s="99">
        <v>50</v>
      </c>
    </row>
    <row r="19" spans="1:19" ht="12.75">
      <c r="A19" s="128" t="s">
        <v>490</v>
      </c>
      <c r="B19" s="23" t="s">
        <v>470</v>
      </c>
      <c r="C19" s="290">
        <v>14.28</v>
      </c>
      <c r="H19" s="228" t="e">
        <f>C19*#REF!</f>
        <v>#REF!</v>
      </c>
      <c r="S19" s="99">
        <v>100</v>
      </c>
    </row>
    <row r="20" spans="1:19" ht="12.75">
      <c r="A20" s="128" t="s">
        <v>825</v>
      </c>
      <c r="B20" s="23" t="s">
        <v>827</v>
      </c>
      <c r="C20" s="290">
        <v>14.28</v>
      </c>
      <c r="H20" s="228" t="e">
        <f>C20*#REF!</f>
        <v>#REF!</v>
      </c>
      <c r="S20" s="99">
        <v>100</v>
      </c>
    </row>
    <row r="21" spans="1:19" ht="12.75">
      <c r="A21" s="128" t="s">
        <v>979</v>
      </c>
      <c r="B21" s="87" t="s">
        <v>1085</v>
      </c>
      <c r="C21" s="293">
        <v>14.28</v>
      </c>
      <c r="H21" s="228" t="e">
        <f>C21*#REF!</f>
        <v>#REF!</v>
      </c>
      <c r="S21" s="99">
        <v>100</v>
      </c>
    </row>
    <row r="22" spans="1:19" ht="12.75">
      <c r="A22" s="128" t="s">
        <v>1187</v>
      </c>
      <c r="B22" s="56" t="s">
        <v>1188</v>
      </c>
      <c r="C22" s="264">
        <v>15.6</v>
      </c>
      <c r="H22" s="228" t="e">
        <f>C22*#REF!</f>
        <v>#REF!</v>
      </c>
      <c r="S22" s="99">
        <v>100</v>
      </c>
    </row>
    <row r="23" spans="1:19" ht="12.75">
      <c r="A23" s="128" t="s">
        <v>1189</v>
      </c>
      <c r="B23" s="56" t="s">
        <v>1190</v>
      </c>
      <c r="C23" s="264">
        <v>14.28</v>
      </c>
      <c r="H23" s="228" t="e">
        <f>C23*#REF!</f>
        <v>#REF!</v>
      </c>
      <c r="S23" s="99">
        <v>100</v>
      </c>
    </row>
    <row r="24" spans="1:19" ht="13.5" thickBot="1">
      <c r="A24" s="129" t="s">
        <v>2066</v>
      </c>
      <c r="B24" s="130" t="s">
        <v>2067</v>
      </c>
      <c r="C24" s="274">
        <v>47.879999999999995</v>
      </c>
      <c r="D24" s="231"/>
      <c r="H24" s="228" t="e">
        <f>C24*#REF!</f>
        <v>#REF!</v>
      </c>
      <c r="S24" s="99">
        <v>200</v>
      </c>
    </row>
    <row r="25" spans="3:19" ht="12.75">
      <c r="C25" s="267"/>
      <c r="S25" s="99"/>
    </row>
    <row r="26" spans="3:19" ht="13.5" thickBot="1">
      <c r="C26" s="267"/>
      <c r="S26" s="99"/>
    </row>
    <row r="27" spans="1:19" ht="16.5" thickBot="1">
      <c r="A27" s="149" t="s">
        <v>222</v>
      </c>
      <c r="B27" s="180"/>
      <c r="C27" s="269"/>
      <c r="S27" s="99"/>
    </row>
    <row r="28" spans="1:19" ht="12.75">
      <c r="A28" s="151" t="s">
        <v>132</v>
      </c>
      <c r="B28" s="135" t="s">
        <v>1103</v>
      </c>
      <c r="C28" s="301">
        <v>11.76</v>
      </c>
      <c r="H28" s="228" t="e">
        <f>C28*#REF!</f>
        <v>#REF!</v>
      </c>
      <c r="S28" s="99">
        <v>100</v>
      </c>
    </row>
    <row r="29" spans="1:19" ht="12.75">
      <c r="A29" s="128" t="s">
        <v>1422</v>
      </c>
      <c r="B29" s="56" t="s">
        <v>1423</v>
      </c>
      <c r="C29" s="264">
        <v>10.799999999999999</v>
      </c>
      <c r="H29" s="228" t="e">
        <f>C29*#REF!</f>
        <v>#REF!</v>
      </c>
      <c r="S29" s="99">
        <v>30</v>
      </c>
    </row>
    <row r="30" spans="1:19" ht="12.75">
      <c r="A30" s="128" t="s">
        <v>1424</v>
      </c>
      <c r="B30" s="56" t="s">
        <v>1425</v>
      </c>
      <c r="C30" s="264">
        <v>10.799999999999999</v>
      </c>
      <c r="H30" s="228" t="e">
        <f>C30*#REF!</f>
        <v>#REF!</v>
      </c>
      <c r="S30" s="99">
        <v>30</v>
      </c>
    </row>
    <row r="31" spans="1:19" ht="12.75">
      <c r="A31" s="128" t="s">
        <v>1338</v>
      </c>
      <c r="B31" s="56" t="s">
        <v>1339</v>
      </c>
      <c r="C31" s="264">
        <v>16.68</v>
      </c>
      <c r="H31" s="228" t="e">
        <f>C31*#REF!</f>
        <v>#REF!</v>
      </c>
      <c r="S31" s="99">
        <v>80</v>
      </c>
    </row>
    <row r="32" spans="1:19" ht="12.75">
      <c r="A32" s="128" t="s">
        <v>502</v>
      </c>
      <c r="B32" s="23" t="s">
        <v>1172</v>
      </c>
      <c r="C32" s="290">
        <v>9.48</v>
      </c>
      <c r="H32" s="228" t="e">
        <f>C32*#REF!</f>
        <v>#REF!</v>
      </c>
      <c r="S32" s="99">
        <v>60</v>
      </c>
    </row>
    <row r="33" spans="1:19" ht="12.75">
      <c r="A33" s="128" t="s">
        <v>823</v>
      </c>
      <c r="B33" s="23" t="s">
        <v>824</v>
      </c>
      <c r="C33" s="290">
        <v>11.76</v>
      </c>
      <c r="H33" s="228" t="e">
        <f>C33*#REF!</f>
        <v>#REF!</v>
      </c>
      <c r="S33" s="99">
        <v>60</v>
      </c>
    </row>
    <row r="34" spans="1:19" ht="13.5" thickBot="1">
      <c r="A34" s="129" t="s">
        <v>2046</v>
      </c>
      <c r="B34" s="130" t="s">
        <v>2045</v>
      </c>
      <c r="C34" s="274">
        <v>18.96</v>
      </c>
      <c r="D34" s="231"/>
      <c r="H34" s="228" t="e">
        <f>C34*#REF!</f>
        <v>#REF!</v>
      </c>
      <c r="S34" s="99">
        <v>120</v>
      </c>
    </row>
    <row r="35" ht="12.75">
      <c r="H35" s="228" t="e">
        <f>C35*#REF!</f>
        <v>#REF!</v>
      </c>
    </row>
    <row r="37" ht="12.75">
      <c r="H37" s="228" t="e">
        <f>SUM(H10:H34)</f>
        <v>#REF!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7.28125" style="17" customWidth="1"/>
    <col min="2" max="2" width="71.8515625" style="17" customWidth="1"/>
    <col min="3" max="3" width="12.7109375" style="275" customWidth="1"/>
    <col min="4" max="4" width="17.8515625" style="52" customWidth="1"/>
    <col min="5" max="16384" width="11.421875" style="17" customWidth="1"/>
  </cols>
  <sheetData>
    <row r="1" spans="1:4" s="7" customFormat="1" ht="15" customHeight="1">
      <c r="A1" s="4"/>
      <c r="B1" s="5"/>
      <c r="C1" s="259"/>
      <c r="D1" s="50"/>
    </row>
    <row r="2" spans="1:4" s="7" customFormat="1" ht="15" customHeight="1">
      <c r="A2" s="4"/>
      <c r="B2" s="66"/>
      <c r="C2" s="259"/>
      <c r="D2" s="50"/>
    </row>
    <row r="3" spans="1:4" s="7" customFormat="1" ht="15" customHeight="1">
      <c r="A3" s="4"/>
      <c r="C3" s="259"/>
      <c r="D3" s="50"/>
    </row>
    <row r="4" spans="1:4" s="7" customFormat="1" ht="15" customHeight="1">
      <c r="A4" s="4"/>
      <c r="B4" s="8" t="s">
        <v>2129</v>
      </c>
      <c r="C4" s="259"/>
      <c r="D4" s="50"/>
    </row>
    <row r="5" spans="1:4" s="7" customFormat="1" ht="3" customHeight="1">
      <c r="A5" s="9"/>
      <c r="B5" s="1"/>
      <c r="C5" s="260"/>
      <c r="D5" s="50"/>
    </row>
    <row r="6" spans="1:4" s="12" customFormat="1" ht="15" customHeight="1">
      <c r="A6" s="10"/>
      <c r="B6" s="10"/>
      <c r="C6" s="259"/>
      <c r="D6" s="51"/>
    </row>
    <row r="7" spans="3:4" s="7" customFormat="1" ht="15" customHeight="1">
      <c r="C7" s="261"/>
      <c r="D7" s="50"/>
    </row>
    <row r="8" spans="3:4" ht="15" customHeight="1" thickBot="1">
      <c r="C8" s="276"/>
      <c r="D8" s="55"/>
    </row>
    <row r="9" spans="1:14" s="12" customFormat="1" ht="19.5" customHeight="1" thickBot="1">
      <c r="A9" s="154" t="s">
        <v>779</v>
      </c>
      <c r="B9" s="155"/>
      <c r="C9" s="277" t="s">
        <v>2178</v>
      </c>
      <c r="D9" s="51"/>
      <c r="N9" s="99" t="s">
        <v>2098</v>
      </c>
    </row>
    <row r="10" spans="1:14" s="12" customFormat="1" ht="14.25" customHeight="1">
      <c r="A10" s="151" t="s">
        <v>780</v>
      </c>
      <c r="B10" s="126" t="s">
        <v>801</v>
      </c>
      <c r="C10" s="301">
        <v>14.28</v>
      </c>
      <c r="D10" s="51"/>
      <c r="N10" s="99">
        <v>40</v>
      </c>
    </row>
    <row r="11" spans="1:14" s="12" customFormat="1" ht="14.25" customHeight="1">
      <c r="A11" s="128" t="s">
        <v>781</v>
      </c>
      <c r="B11" s="15" t="s">
        <v>799</v>
      </c>
      <c r="C11" s="290">
        <v>12.48</v>
      </c>
      <c r="D11" s="51"/>
      <c r="N11" s="99">
        <v>40</v>
      </c>
    </row>
    <row r="12" spans="1:14" s="30" customFormat="1" ht="14.25" customHeight="1">
      <c r="A12" s="153" t="s">
        <v>980</v>
      </c>
      <c r="B12" s="58" t="s">
        <v>993</v>
      </c>
      <c r="C12" s="264">
        <v>12.48</v>
      </c>
      <c r="D12" s="48"/>
      <c r="N12" s="99">
        <v>40</v>
      </c>
    </row>
    <row r="13" spans="1:14" s="12" customFormat="1" ht="14.25" customHeight="1">
      <c r="A13" s="128" t="s">
        <v>782</v>
      </c>
      <c r="B13" s="15" t="s">
        <v>798</v>
      </c>
      <c r="C13" s="290">
        <v>12.48</v>
      </c>
      <c r="D13" s="51"/>
      <c r="N13" s="99">
        <v>40</v>
      </c>
    </row>
    <row r="14" spans="1:14" s="30" customFormat="1" ht="14.25" customHeight="1">
      <c r="A14" s="153" t="s">
        <v>981</v>
      </c>
      <c r="B14" s="58" t="s">
        <v>994</v>
      </c>
      <c r="C14" s="264">
        <v>12.48</v>
      </c>
      <c r="D14" s="48"/>
      <c r="N14" s="99">
        <v>40</v>
      </c>
    </row>
    <row r="15" spans="1:14" s="12" customFormat="1" ht="14.25" customHeight="1">
      <c r="A15" s="128" t="s">
        <v>783</v>
      </c>
      <c r="B15" s="15" t="s">
        <v>800</v>
      </c>
      <c r="C15" s="290">
        <v>12.48</v>
      </c>
      <c r="D15" s="51"/>
      <c r="N15" s="99">
        <v>40</v>
      </c>
    </row>
    <row r="16" spans="1:14" s="30" customFormat="1" ht="14.25" customHeight="1">
      <c r="A16" s="153" t="s">
        <v>982</v>
      </c>
      <c r="B16" s="58" t="s">
        <v>995</v>
      </c>
      <c r="C16" s="264">
        <v>12.48</v>
      </c>
      <c r="D16" s="48"/>
      <c r="N16" s="99">
        <v>40</v>
      </c>
    </row>
    <row r="17" spans="1:14" s="12" customFormat="1" ht="14.25" customHeight="1">
      <c r="A17" s="128" t="s">
        <v>784</v>
      </c>
      <c r="B17" s="15" t="s">
        <v>797</v>
      </c>
      <c r="C17" s="290">
        <v>12.48</v>
      </c>
      <c r="D17" s="51"/>
      <c r="N17" s="99">
        <v>40</v>
      </c>
    </row>
    <row r="18" spans="1:14" s="30" customFormat="1" ht="14.25" customHeight="1">
      <c r="A18" s="153" t="s">
        <v>983</v>
      </c>
      <c r="B18" s="58" t="s">
        <v>996</v>
      </c>
      <c r="C18" s="264">
        <v>12.48</v>
      </c>
      <c r="D18" s="48"/>
      <c r="N18" s="99">
        <v>40</v>
      </c>
    </row>
    <row r="19" spans="1:14" s="12" customFormat="1" ht="14.25" customHeight="1">
      <c r="A19" s="128" t="s">
        <v>785</v>
      </c>
      <c r="B19" s="15" t="s">
        <v>796</v>
      </c>
      <c r="C19" s="290">
        <v>12.48</v>
      </c>
      <c r="D19" s="51"/>
      <c r="N19" s="99">
        <v>40</v>
      </c>
    </row>
    <row r="20" spans="1:14" s="12" customFormat="1" ht="14.25" customHeight="1">
      <c r="A20" s="128" t="s">
        <v>786</v>
      </c>
      <c r="B20" s="15" t="s">
        <v>795</v>
      </c>
      <c r="C20" s="290">
        <v>12.48</v>
      </c>
      <c r="D20" s="51"/>
      <c r="N20" s="99">
        <v>40</v>
      </c>
    </row>
    <row r="21" spans="1:14" s="12" customFormat="1" ht="14.25" customHeight="1">
      <c r="A21" s="128" t="s">
        <v>787</v>
      </c>
      <c r="B21" s="15" t="s">
        <v>794</v>
      </c>
      <c r="C21" s="290">
        <v>12.48</v>
      </c>
      <c r="D21" s="51"/>
      <c r="N21" s="99">
        <v>40</v>
      </c>
    </row>
    <row r="22" spans="1:14" s="12" customFormat="1" ht="14.25" customHeight="1">
      <c r="A22" s="128" t="s">
        <v>788</v>
      </c>
      <c r="B22" s="15" t="s">
        <v>793</v>
      </c>
      <c r="C22" s="290">
        <v>12.48</v>
      </c>
      <c r="D22" s="51"/>
      <c r="N22" s="99">
        <v>40</v>
      </c>
    </row>
    <row r="23" spans="1:14" s="30" customFormat="1" ht="14.25" customHeight="1">
      <c r="A23" s="153" t="s">
        <v>984</v>
      </c>
      <c r="B23" s="58" t="s">
        <v>997</v>
      </c>
      <c r="C23" s="264">
        <v>12.48</v>
      </c>
      <c r="D23" s="48"/>
      <c r="N23" s="99">
        <v>40</v>
      </c>
    </row>
    <row r="24" spans="1:14" s="12" customFormat="1" ht="14.25" customHeight="1">
      <c r="A24" s="128" t="s">
        <v>789</v>
      </c>
      <c r="B24" s="15" t="s">
        <v>792</v>
      </c>
      <c r="C24" s="290">
        <v>12.48</v>
      </c>
      <c r="D24" s="51"/>
      <c r="N24" s="99">
        <v>40</v>
      </c>
    </row>
    <row r="25" spans="1:14" s="30" customFormat="1" ht="14.25" customHeight="1">
      <c r="A25" s="153" t="s">
        <v>985</v>
      </c>
      <c r="B25" s="58" t="s">
        <v>998</v>
      </c>
      <c r="C25" s="264">
        <v>12.48</v>
      </c>
      <c r="D25" s="48"/>
      <c r="N25" s="99">
        <v>40</v>
      </c>
    </row>
    <row r="26" spans="1:14" s="12" customFormat="1" ht="14.25" customHeight="1">
      <c r="A26" s="128" t="s">
        <v>790</v>
      </c>
      <c r="B26" s="15" t="s">
        <v>791</v>
      </c>
      <c r="C26" s="290">
        <v>12.48</v>
      </c>
      <c r="D26" s="51"/>
      <c r="N26" s="99">
        <v>40</v>
      </c>
    </row>
    <row r="27" spans="1:14" s="30" customFormat="1" ht="14.25" customHeight="1">
      <c r="A27" s="153" t="s">
        <v>986</v>
      </c>
      <c r="B27" s="58" t="s">
        <v>999</v>
      </c>
      <c r="C27" s="264">
        <v>12.48</v>
      </c>
      <c r="D27" s="48"/>
      <c r="N27" s="99">
        <v>40</v>
      </c>
    </row>
    <row r="28" spans="1:14" s="30" customFormat="1" ht="14.25" customHeight="1">
      <c r="A28" s="153" t="s">
        <v>987</v>
      </c>
      <c r="B28" s="58" t="s">
        <v>1000</v>
      </c>
      <c r="C28" s="264">
        <v>12.48</v>
      </c>
      <c r="D28" s="48"/>
      <c r="N28" s="99">
        <v>40</v>
      </c>
    </row>
    <row r="29" spans="1:14" s="30" customFormat="1" ht="14.25" customHeight="1">
      <c r="A29" s="153" t="s">
        <v>988</v>
      </c>
      <c r="B29" s="58" t="s">
        <v>1001</v>
      </c>
      <c r="C29" s="264">
        <v>12.48</v>
      </c>
      <c r="D29" s="48"/>
      <c r="N29" s="99">
        <v>40</v>
      </c>
    </row>
    <row r="30" spans="1:14" s="30" customFormat="1" ht="14.25" customHeight="1">
      <c r="A30" s="153" t="s">
        <v>989</v>
      </c>
      <c r="B30" s="58" t="s">
        <v>1002</v>
      </c>
      <c r="C30" s="264">
        <v>12.48</v>
      </c>
      <c r="D30" s="48"/>
      <c r="N30" s="99">
        <v>40</v>
      </c>
    </row>
    <row r="31" spans="1:14" s="30" customFormat="1" ht="14.25" customHeight="1">
      <c r="A31" s="153" t="s">
        <v>990</v>
      </c>
      <c r="B31" s="58" t="s">
        <v>1003</v>
      </c>
      <c r="C31" s="264">
        <v>12.48</v>
      </c>
      <c r="D31" s="48"/>
      <c r="N31" s="99">
        <v>40</v>
      </c>
    </row>
    <row r="32" spans="1:14" s="30" customFormat="1" ht="14.25" customHeight="1">
      <c r="A32" s="153" t="s">
        <v>991</v>
      </c>
      <c r="B32" s="58" t="s">
        <v>1004</v>
      </c>
      <c r="C32" s="264">
        <v>12.48</v>
      </c>
      <c r="D32" s="48"/>
      <c r="N32" s="99">
        <v>40</v>
      </c>
    </row>
    <row r="33" spans="1:14" s="30" customFormat="1" ht="14.25" customHeight="1">
      <c r="A33" s="153" t="s">
        <v>992</v>
      </c>
      <c r="B33" s="58" t="s">
        <v>1005</v>
      </c>
      <c r="C33" s="264">
        <v>12.48</v>
      </c>
      <c r="D33" s="48"/>
      <c r="N33" s="99">
        <v>40</v>
      </c>
    </row>
    <row r="34" spans="1:14" s="30" customFormat="1" ht="14.25" customHeight="1">
      <c r="A34" s="128" t="s">
        <v>1061</v>
      </c>
      <c r="B34" s="58" t="s">
        <v>1058</v>
      </c>
      <c r="C34" s="264">
        <v>16.56</v>
      </c>
      <c r="D34" s="48"/>
      <c r="N34" s="99">
        <v>40</v>
      </c>
    </row>
    <row r="35" spans="1:14" s="30" customFormat="1" ht="14.25" customHeight="1">
      <c r="A35" s="128" t="s">
        <v>1062</v>
      </c>
      <c r="B35" s="58" t="s">
        <v>1059</v>
      </c>
      <c r="C35" s="264">
        <v>16.56</v>
      </c>
      <c r="D35" s="48"/>
      <c r="N35" s="99">
        <v>40</v>
      </c>
    </row>
    <row r="36" spans="1:14" s="30" customFormat="1" ht="14.25" customHeight="1" thickBot="1">
      <c r="A36" s="129" t="s">
        <v>1063</v>
      </c>
      <c r="B36" s="174" t="s">
        <v>1072</v>
      </c>
      <c r="C36" s="274">
        <v>16.56</v>
      </c>
      <c r="D36" s="48"/>
      <c r="N36" s="99"/>
    </row>
    <row r="37" spans="3:14" ht="15">
      <c r="C37" s="273">
        <v>0</v>
      </c>
      <c r="N37" s="99"/>
    </row>
    <row r="38" spans="3:14" ht="15" customHeight="1">
      <c r="C38" s="267">
        <v>0</v>
      </c>
      <c r="D38" s="55"/>
      <c r="N38" s="99"/>
    </row>
    <row r="39" spans="1:14" s="12" customFormat="1" ht="15" customHeight="1">
      <c r="A39" s="59" t="s">
        <v>637</v>
      </c>
      <c r="B39" s="60"/>
      <c r="C39" s="269">
        <v>0</v>
      </c>
      <c r="D39" s="51"/>
      <c r="N39" s="99"/>
    </row>
    <row r="40" spans="1:14" s="12" customFormat="1" ht="15" customHeight="1">
      <c r="A40" s="128" t="s">
        <v>636</v>
      </c>
      <c r="B40" s="124" t="s">
        <v>656</v>
      </c>
      <c r="C40" s="314">
        <v>14.16</v>
      </c>
      <c r="D40" s="49"/>
      <c r="N40" s="99">
        <v>35</v>
      </c>
    </row>
    <row r="41" spans="1:14" s="12" customFormat="1" ht="15" customHeight="1">
      <c r="A41" s="128"/>
      <c r="B41" s="26" t="s">
        <v>657</v>
      </c>
      <c r="C41" s="292">
        <v>141.6</v>
      </c>
      <c r="D41" s="49"/>
      <c r="N41" s="99">
        <v>350</v>
      </c>
    </row>
    <row r="42" spans="1:14" s="30" customFormat="1" ht="14.25" customHeight="1">
      <c r="A42" s="128" t="s">
        <v>1006</v>
      </c>
      <c r="B42" s="58" t="s">
        <v>1008</v>
      </c>
      <c r="C42" s="264">
        <v>14.16</v>
      </c>
      <c r="D42" s="83"/>
      <c r="N42" s="99">
        <v>35</v>
      </c>
    </row>
    <row r="43" spans="1:14" s="30" customFormat="1" ht="14.25" customHeight="1">
      <c r="A43" s="128"/>
      <c r="B43" s="58" t="s">
        <v>1009</v>
      </c>
      <c r="C43" s="264">
        <v>141.6</v>
      </c>
      <c r="D43" s="83"/>
      <c r="N43" s="99">
        <v>350</v>
      </c>
    </row>
    <row r="44" spans="1:14" s="30" customFormat="1" ht="14.25" customHeight="1">
      <c r="A44" s="128" t="s">
        <v>1007</v>
      </c>
      <c r="B44" s="58" t="s">
        <v>1010</v>
      </c>
      <c r="C44" s="264">
        <v>14.16</v>
      </c>
      <c r="D44" s="83"/>
      <c r="N44" s="99">
        <v>35</v>
      </c>
    </row>
    <row r="45" spans="1:14" s="30" customFormat="1" ht="14.25" customHeight="1">
      <c r="A45" s="128"/>
      <c r="B45" s="58" t="s">
        <v>1011</v>
      </c>
      <c r="C45" s="264">
        <v>141.6</v>
      </c>
      <c r="D45" s="48"/>
      <c r="N45" s="99">
        <v>350</v>
      </c>
    </row>
    <row r="46" spans="1:14" s="12" customFormat="1" ht="15" customHeight="1">
      <c r="A46" s="128" t="s">
        <v>638</v>
      </c>
      <c r="B46" s="26" t="s">
        <v>647</v>
      </c>
      <c r="C46" s="292">
        <v>14.16</v>
      </c>
      <c r="D46" s="49"/>
      <c r="N46" s="99">
        <v>35</v>
      </c>
    </row>
    <row r="47" spans="1:14" s="12" customFormat="1" ht="15" customHeight="1">
      <c r="A47" s="128"/>
      <c r="B47" s="26" t="s">
        <v>658</v>
      </c>
      <c r="C47" s="292">
        <v>141.6</v>
      </c>
      <c r="D47" s="49"/>
      <c r="N47" s="99">
        <v>350</v>
      </c>
    </row>
    <row r="48" spans="1:14" s="12" customFormat="1" ht="15" customHeight="1">
      <c r="A48" s="128" t="s">
        <v>639</v>
      </c>
      <c r="B48" s="26" t="s">
        <v>648</v>
      </c>
      <c r="C48" s="292">
        <v>14.16</v>
      </c>
      <c r="D48" s="49"/>
      <c r="N48" s="99">
        <v>35</v>
      </c>
    </row>
    <row r="49" spans="1:14" s="12" customFormat="1" ht="15" customHeight="1">
      <c r="A49" s="128"/>
      <c r="B49" s="26" t="s">
        <v>659</v>
      </c>
      <c r="C49" s="292">
        <v>141.6</v>
      </c>
      <c r="D49" s="49"/>
      <c r="N49" s="99">
        <v>350</v>
      </c>
    </row>
    <row r="50" spans="1:14" s="12" customFormat="1" ht="15" customHeight="1">
      <c r="A50" s="128" t="s">
        <v>640</v>
      </c>
      <c r="B50" s="26" t="s">
        <v>649</v>
      </c>
      <c r="C50" s="292">
        <v>14.16</v>
      </c>
      <c r="D50" s="49"/>
      <c r="N50" s="99">
        <v>35</v>
      </c>
    </row>
    <row r="51" spans="1:14" s="12" customFormat="1" ht="15" customHeight="1">
      <c r="A51" s="128"/>
      <c r="B51" s="26" t="s">
        <v>660</v>
      </c>
      <c r="C51" s="292">
        <v>141.6</v>
      </c>
      <c r="D51" s="49"/>
      <c r="N51" s="99">
        <v>350</v>
      </c>
    </row>
    <row r="52" spans="1:14" s="12" customFormat="1" ht="15" customHeight="1">
      <c r="A52" s="128" t="s">
        <v>641</v>
      </c>
      <c r="B52" s="26" t="s">
        <v>650</v>
      </c>
      <c r="C52" s="292">
        <v>14.16</v>
      </c>
      <c r="D52" s="86"/>
      <c r="N52" s="99">
        <v>35</v>
      </c>
    </row>
    <row r="53" spans="1:14" s="12" customFormat="1" ht="15" customHeight="1">
      <c r="A53" s="128"/>
      <c r="B53" s="26" t="s">
        <v>661</v>
      </c>
      <c r="C53" s="292">
        <v>141.6</v>
      </c>
      <c r="D53" s="86"/>
      <c r="N53" s="99">
        <v>350</v>
      </c>
    </row>
    <row r="54" spans="1:14" s="12" customFormat="1" ht="15" customHeight="1">
      <c r="A54" s="128" t="s">
        <v>642</v>
      </c>
      <c r="B54" s="26" t="s">
        <v>651</v>
      </c>
      <c r="C54" s="292">
        <v>14.16</v>
      </c>
      <c r="D54" s="86"/>
      <c r="N54" s="99">
        <v>35</v>
      </c>
    </row>
    <row r="55" spans="1:14" s="12" customFormat="1" ht="15" customHeight="1">
      <c r="A55" s="128"/>
      <c r="B55" s="26" t="s">
        <v>662</v>
      </c>
      <c r="C55" s="292">
        <v>141.6</v>
      </c>
      <c r="D55" s="86"/>
      <c r="N55" s="99">
        <v>350</v>
      </c>
    </row>
    <row r="56" spans="1:14" s="12" customFormat="1" ht="15" customHeight="1">
      <c r="A56" s="128" t="s">
        <v>643</v>
      </c>
      <c r="B56" s="26" t="s">
        <v>652</v>
      </c>
      <c r="C56" s="292">
        <v>14.16</v>
      </c>
      <c r="D56" s="49"/>
      <c r="N56" s="99">
        <v>35</v>
      </c>
    </row>
    <row r="57" spans="1:14" s="12" customFormat="1" ht="15" customHeight="1">
      <c r="A57" s="128"/>
      <c r="B57" s="26" t="s">
        <v>663</v>
      </c>
      <c r="C57" s="292">
        <v>141.6</v>
      </c>
      <c r="D57" s="49"/>
      <c r="N57" s="99">
        <v>350</v>
      </c>
    </row>
    <row r="58" spans="1:14" s="12" customFormat="1" ht="15" customHeight="1">
      <c r="A58" s="128" t="s">
        <v>644</v>
      </c>
      <c r="B58" s="26" t="s">
        <v>653</v>
      </c>
      <c r="C58" s="292">
        <v>14.16</v>
      </c>
      <c r="D58" s="49"/>
      <c r="N58" s="99">
        <v>35</v>
      </c>
    </row>
    <row r="59" spans="1:14" s="12" customFormat="1" ht="15" customHeight="1">
      <c r="A59" s="128"/>
      <c r="B59" s="26" t="s">
        <v>664</v>
      </c>
      <c r="C59" s="292">
        <v>141.6</v>
      </c>
      <c r="D59" s="49"/>
      <c r="N59" s="99">
        <v>350</v>
      </c>
    </row>
    <row r="60" spans="1:14" s="12" customFormat="1" ht="15" customHeight="1">
      <c r="A60" s="128" t="s">
        <v>645</v>
      </c>
      <c r="B60" s="26" t="s">
        <v>654</v>
      </c>
      <c r="C60" s="292">
        <v>14.16</v>
      </c>
      <c r="D60" s="49"/>
      <c r="N60" s="99">
        <v>35</v>
      </c>
    </row>
    <row r="61" spans="1:14" s="12" customFormat="1" ht="15" customHeight="1">
      <c r="A61" s="128"/>
      <c r="B61" s="26" t="s">
        <v>665</v>
      </c>
      <c r="C61" s="292">
        <v>141.6</v>
      </c>
      <c r="D61" s="49"/>
      <c r="N61" s="99">
        <v>350</v>
      </c>
    </row>
    <row r="62" spans="1:14" s="12" customFormat="1" ht="15" customHeight="1">
      <c r="A62" s="128" t="s">
        <v>646</v>
      </c>
      <c r="B62" s="26" t="s">
        <v>655</v>
      </c>
      <c r="C62" s="292">
        <v>14.16</v>
      </c>
      <c r="D62" s="49"/>
      <c r="N62" s="99">
        <v>35</v>
      </c>
    </row>
    <row r="63" spans="1:14" s="12" customFormat="1" ht="15" customHeight="1" thickBot="1">
      <c r="A63" s="129"/>
      <c r="B63" s="142" t="s">
        <v>666</v>
      </c>
      <c r="C63" s="306">
        <v>141.6</v>
      </c>
      <c r="D63" s="49"/>
      <c r="N63" s="99">
        <v>350</v>
      </c>
    </row>
    <row r="64" spans="3:14" ht="15" customHeight="1">
      <c r="C64" s="276"/>
      <c r="D64" s="55"/>
      <c r="N64" s="12"/>
    </row>
    <row r="65" spans="3:14" ht="15" customHeight="1">
      <c r="C65" s="276"/>
      <c r="D65" s="55"/>
      <c r="N65" s="12"/>
    </row>
    <row r="66" spans="3:4" ht="15" customHeight="1">
      <c r="C66" s="276"/>
      <c r="D66" s="5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55"/>
  <sheetViews>
    <sheetView zoomScalePageLayoutView="0" workbookViewId="0" topLeftCell="A1">
      <selection activeCell="C134" sqref="C134:C136"/>
    </sheetView>
  </sheetViews>
  <sheetFormatPr defaultColWidth="11.421875" defaultRowHeight="12.75"/>
  <cols>
    <col min="1" max="1" width="14.57421875" style="47" customWidth="1"/>
    <col min="2" max="2" width="57.7109375" style="47" customWidth="1"/>
    <col min="3" max="3" width="13.7109375" style="318" customWidth="1"/>
    <col min="4" max="5" width="8.8515625" style="47" customWidth="1"/>
    <col min="6" max="6" width="11.421875" style="219" hidden="1" customWidth="1"/>
    <col min="7" max="7" width="11.421875" style="0" hidden="1" customWidth="1"/>
    <col min="8" max="13" width="11.421875" style="47" hidden="1" customWidth="1"/>
    <col min="14" max="24" width="11.421875" style="0" customWidth="1"/>
    <col min="25" max="27" width="11.421875" style="47" customWidth="1"/>
    <col min="28" max="28" width="19.140625" style="47" customWidth="1"/>
    <col min="29" max="29" width="11.421875" style="115" customWidth="1"/>
    <col min="30" max="32" width="11.421875" style="47" customWidth="1"/>
    <col min="33" max="90" width="8.8515625" style="47" customWidth="1"/>
    <col min="91" max="16384" width="11.421875" style="47" customWidth="1"/>
  </cols>
  <sheetData>
    <row r="1" spans="1:29" s="36" customFormat="1" ht="15" customHeight="1">
      <c r="A1" s="35"/>
      <c r="B1" s="5"/>
      <c r="C1" s="315"/>
      <c r="F1" s="217"/>
      <c r="AC1" s="35"/>
    </row>
    <row r="2" spans="1:29" s="36" customFormat="1" ht="15" customHeight="1">
      <c r="A2" s="35"/>
      <c r="B2" s="66"/>
      <c r="C2" s="315"/>
      <c r="F2" s="217"/>
      <c r="AC2" s="35"/>
    </row>
    <row r="3" spans="1:29" s="36" customFormat="1" ht="15" customHeight="1">
      <c r="A3" s="35"/>
      <c r="C3" s="315"/>
      <c r="F3" s="217"/>
      <c r="AC3" s="35"/>
    </row>
    <row r="4" spans="1:29" s="36" customFormat="1" ht="15" customHeight="1">
      <c r="A4" s="35"/>
      <c r="B4" s="37" t="s">
        <v>2129</v>
      </c>
      <c r="C4" s="315"/>
      <c r="F4" s="217"/>
      <c r="AC4" s="35"/>
    </row>
    <row r="5" spans="1:29" s="36" customFormat="1" ht="3" customHeight="1">
      <c r="A5" s="38"/>
      <c r="B5" s="38"/>
      <c r="C5" s="316"/>
      <c r="F5" s="217"/>
      <c r="AC5" s="35"/>
    </row>
    <row r="6" spans="1:29" s="40" customFormat="1" ht="15" customHeight="1">
      <c r="A6" s="39"/>
      <c r="B6" s="39"/>
      <c r="C6" s="315"/>
      <c r="F6" s="217"/>
      <c r="AC6" s="114"/>
    </row>
    <row r="7" spans="3:29" s="36" customFormat="1" ht="15" customHeight="1" thickBot="1">
      <c r="C7" s="317"/>
      <c r="F7" s="217"/>
      <c r="AC7" s="35"/>
    </row>
    <row r="8" spans="1:90" s="41" customFormat="1" ht="15" customHeight="1" thickBot="1">
      <c r="A8" s="157" t="s">
        <v>142</v>
      </c>
      <c r="B8" s="158"/>
      <c r="C8" s="340" t="s">
        <v>2178</v>
      </c>
      <c r="D8" s="40"/>
      <c r="E8" s="40"/>
      <c r="F8" s="217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Y8" s="40"/>
      <c r="Z8" s="40"/>
      <c r="AA8" s="40"/>
      <c r="AB8" s="101" t="s">
        <v>1113</v>
      </c>
      <c r="AC8" s="114"/>
      <c r="AD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</row>
    <row r="9" spans="1:29" s="12" customFormat="1" ht="18" customHeight="1">
      <c r="A9" s="151" t="s">
        <v>1027</v>
      </c>
      <c r="B9" s="152" t="s">
        <v>1028</v>
      </c>
      <c r="C9" s="263">
        <v>6</v>
      </c>
      <c r="F9" s="70" t="e">
        <f>C9*#REF!</f>
        <v>#REF!</v>
      </c>
      <c r="AB9" s="91">
        <v>10</v>
      </c>
      <c r="AC9" s="108" t="e">
        <f>#REF!*AB9</f>
        <v>#REF!</v>
      </c>
    </row>
    <row r="10" spans="1:29" s="12" customFormat="1" ht="18" customHeight="1">
      <c r="A10" s="128" t="s">
        <v>1029</v>
      </c>
      <c r="B10" s="56" t="s">
        <v>1030</v>
      </c>
      <c r="C10" s="264">
        <v>4.8</v>
      </c>
      <c r="F10" s="70" t="e">
        <f>C10*#REF!</f>
        <v>#REF!</v>
      </c>
      <c r="AB10" s="91">
        <v>10</v>
      </c>
      <c r="AC10" s="108" t="e">
        <f>#REF!*AB10</f>
        <v>#REF!</v>
      </c>
    </row>
    <row r="11" spans="1:29" s="12" customFormat="1" ht="18" customHeight="1">
      <c r="A11" s="128" t="s">
        <v>1031</v>
      </c>
      <c r="B11" s="56" t="s">
        <v>1032</v>
      </c>
      <c r="C11" s="264">
        <v>5.28</v>
      </c>
      <c r="F11" s="70" t="e">
        <f>C11*#REF!</f>
        <v>#REF!</v>
      </c>
      <c r="AB11" s="91">
        <v>10</v>
      </c>
      <c r="AC11" s="108" t="e">
        <f>#REF!*AB11</f>
        <v>#REF!</v>
      </c>
    </row>
    <row r="12" spans="1:29" s="12" customFormat="1" ht="18" customHeight="1">
      <c r="A12" s="128" t="s">
        <v>1033</v>
      </c>
      <c r="B12" s="56" t="s">
        <v>1034</v>
      </c>
      <c r="C12" s="264">
        <v>5.52</v>
      </c>
      <c r="F12" s="70" t="e">
        <f>C12*#REF!</f>
        <v>#REF!</v>
      </c>
      <c r="AB12" s="91">
        <v>10</v>
      </c>
      <c r="AC12" s="108" t="e">
        <f>#REF!*AB12</f>
        <v>#REF!</v>
      </c>
    </row>
    <row r="13" spans="1:29" s="12" customFormat="1" ht="18" customHeight="1">
      <c r="A13" s="128" t="s">
        <v>1035</v>
      </c>
      <c r="B13" s="56" t="s">
        <v>1036</v>
      </c>
      <c r="C13" s="264">
        <v>5.28</v>
      </c>
      <c r="F13" s="70" t="e">
        <f>C13*#REF!</f>
        <v>#REF!</v>
      </c>
      <c r="AB13" s="91">
        <v>10</v>
      </c>
      <c r="AC13" s="108" t="e">
        <f>#REF!*AB13</f>
        <v>#REF!</v>
      </c>
    </row>
    <row r="14" spans="1:90" s="41" customFormat="1" ht="15" customHeight="1">
      <c r="A14" s="160" t="s">
        <v>143</v>
      </c>
      <c r="B14" s="45" t="s">
        <v>155</v>
      </c>
      <c r="C14" s="319">
        <v>4.2</v>
      </c>
      <c r="D14" s="40"/>
      <c r="E14" s="40"/>
      <c r="F14" s="218" t="e">
        <f>C14*#REF!</f>
        <v>#REF!</v>
      </c>
      <c r="H14" s="40"/>
      <c r="I14" s="40"/>
      <c r="J14" s="40"/>
      <c r="K14" s="40"/>
      <c r="L14" s="40"/>
      <c r="M14" s="40"/>
      <c r="N14" s="104"/>
      <c r="O14" s="104"/>
      <c r="P14" s="104"/>
      <c r="Q14" s="104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91">
        <v>10</v>
      </c>
      <c r="AC14" s="108" t="e">
        <f>#REF!*AB14</f>
        <v>#REF!</v>
      </c>
      <c r="AD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</row>
    <row r="15" spans="1:90" s="41" customFormat="1" ht="15" customHeight="1">
      <c r="A15" s="160" t="s">
        <v>144</v>
      </c>
      <c r="B15" s="45" t="s">
        <v>156</v>
      </c>
      <c r="C15" s="320">
        <v>4.32</v>
      </c>
      <c r="D15" s="40"/>
      <c r="E15" s="40"/>
      <c r="F15" s="218" t="e">
        <f>C15*#REF!</f>
        <v>#REF!</v>
      </c>
      <c r="H15" s="40"/>
      <c r="I15" s="40"/>
      <c r="J15" s="40"/>
      <c r="K15" s="40"/>
      <c r="L15" s="40"/>
      <c r="M15" s="40"/>
      <c r="N15" s="104"/>
      <c r="O15" s="104"/>
      <c r="P15" s="104"/>
      <c r="Q15" s="104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91">
        <v>10</v>
      </c>
      <c r="AC15" s="108" t="e">
        <f>#REF!*AB15</f>
        <v>#REF!</v>
      </c>
      <c r="AD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</row>
    <row r="16" spans="1:90" s="41" customFormat="1" ht="15" customHeight="1">
      <c r="A16" s="160" t="s">
        <v>145</v>
      </c>
      <c r="B16" s="45" t="s">
        <v>157</v>
      </c>
      <c r="C16" s="320">
        <v>4.44</v>
      </c>
      <c r="D16" s="40"/>
      <c r="E16" s="40"/>
      <c r="F16" s="218" t="e">
        <f>C16*#REF!</f>
        <v>#REF!</v>
      </c>
      <c r="H16" s="40"/>
      <c r="I16" s="40"/>
      <c r="J16" s="40"/>
      <c r="K16" s="40"/>
      <c r="L16" s="40"/>
      <c r="M16" s="40"/>
      <c r="N16" s="104"/>
      <c r="O16" s="104"/>
      <c r="P16" s="104"/>
      <c r="Q16" s="104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91">
        <v>10</v>
      </c>
      <c r="AC16" s="108" t="e">
        <f>#REF!*AB16</f>
        <v>#REF!</v>
      </c>
      <c r="AD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</row>
    <row r="17" spans="1:90" s="41" customFormat="1" ht="15" customHeight="1">
      <c r="A17" s="160" t="s">
        <v>1076</v>
      </c>
      <c r="B17" s="45" t="s">
        <v>1077</v>
      </c>
      <c r="C17" s="320">
        <v>4.56</v>
      </c>
      <c r="D17" s="40"/>
      <c r="E17" s="40"/>
      <c r="F17" s="218" t="e">
        <f>C17*#REF!</f>
        <v>#REF!</v>
      </c>
      <c r="H17" s="40"/>
      <c r="I17" s="40"/>
      <c r="J17" s="40"/>
      <c r="K17" s="40"/>
      <c r="L17" s="40"/>
      <c r="M17" s="40"/>
      <c r="N17" s="104"/>
      <c r="O17" s="104"/>
      <c r="P17" s="104"/>
      <c r="Q17" s="104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91">
        <v>10</v>
      </c>
      <c r="AC17" s="108" t="e">
        <f>#REF!*AB17</f>
        <v>#REF!</v>
      </c>
      <c r="AD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</row>
    <row r="18" spans="1:90" s="41" customFormat="1" ht="15" customHeight="1">
      <c r="A18" s="160" t="s">
        <v>146</v>
      </c>
      <c r="B18" s="45" t="s">
        <v>158</v>
      </c>
      <c r="C18" s="320">
        <v>4.68</v>
      </c>
      <c r="D18" s="40"/>
      <c r="E18" s="40"/>
      <c r="F18" s="218" t="e">
        <f>C18*#REF!</f>
        <v>#REF!</v>
      </c>
      <c r="H18" s="40"/>
      <c r="I18" s="40"/>
      <c r="J18" s="40"/>
      <c r="K18" s="40"/>
      <c r="L18" s="40"/>
      <c r="M18" s="40"/>
      <c r="N18" s="104"/>
      <c r="O18" s="104"/>
      <c r="P18" s="104"/>
      <c r="Q18" s="104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91">
        <v>10</v>
      </c>
      <c r="AC18" s="108" t="e">
        <f>#REF!*AB18</f>
        <v>#REF!</v>
      </c>
      <c r="AD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</row>
    <row r="19" spans="1:90" s="41" customFormat="1" ht="15" customHeight="1">
      <c r="A19" s="160" t="s">
        <v>147</v>
      </c>
      <c r="B19" s="45" t="s">
        <v>159</v>
      </c>
      <c r="C19" s="320">
        <v>4.8</v>
      </c>
      <c r="D19" s="40"/>
      <c r="E19" s="40"/>
      <c r="F19" s="218" t="e">
        <f>C19*#REF!</f>
        <v>#REF!</v>
      </c>
      <c r="H19" s="40"/>
      <c r="I19" s="40"/>
      <c r="J19" s="40"/>
      <c r="K19" s="40"/>
      <c r="L19" s="40"/>
      <c r="M19" s="40"/>
      <c r="N19" s="104"/>
      <c r="O19" s="104"/>
      <c r="P19" s="104"/>
      <c r="Q19" s="104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91">
        <v>10</v>
      </c>
      <c r="AC19" s="108" t="e">
        <f>#REF!*AB19</f>
        <v>#REF!</v>
      </c>
      <c r="AD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</row>
    <row r="20" spans="1:90" s="41" customFormat="1" ht="15" customHeight="1">
      <c r="A20" s="160" t="s">
        <v>148</v>
      </c>
      <c r="B20" s="45" t="s">
        <v>160</v>
      </c>
      <c r="C20" s="320">
        <v>5.04</v>
      </c>
      <c r="D20" s="40"/>
      <c r="E20" s="40"/>
      <c r="F20" s="218" t="e">
        <f>C20*#REF!</f>
        <v>#REF!</v>
      </c>
      <c r="H20" s="40"/>
      <c r="I20" s="40"/>
      <c r="J20" s="40"/>
      <c r="K20" s="40"/>
      <c r="L20" s="40"/>
      <c r="M20" s="40"/>
      <c r="N20" s="104"/>
      <c r="O20" s="104"/>
      <c r="P20" s="104"/>
      <c r="Q20" s="104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91">
        <v>10</v>
      </c>
      <c r="AC20" s="108" t="e">
        <f>#REF!*AB20</f>
        <v>#REF!</v>
      </c>
      <c r="AD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</row>
    <row r="21" spans="1:90" s="41" customFormat="1" ht="15" customHeight="1">
      <c r="A21" s="160" t="s">
        <v>149</v>
      </c>
      <c r="B21" s="45" t="s">
        <v>161</v>
      </c>
      <c r="C21" s="320">
        <v>5.28</v>
      </c>
      <c r="D21" s="40"/>
      <c r="E21" s="40"/>
      <c r="F21" s="218" t="e">
        <f>C21*#REF!</f>
        <v>#REF!</v>
      </c>
      <c r="H21" s="40"/>
      <c r="I21" s="40"/>
      <c r="J21" s="40"/>
      <c r="K21" s="40"/>
      <c r="L21" s="40"/>
      <c r="M21" s="40"/>
      <c r="N21" s="104"/>
      <c r="O21" s="104"/>
      <c r="P21" s="104"/>
      <c r="Q21" s="104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91">
        <v>10</v>
      </c>
      <c r="AC21" s="108" t="e">
        <f>#REF!*AB21</f>
        <v>#REF!</v>
      </c>
      <c r="AD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</row>
    <row r="22" spans="1:90" s="41" customFormat="1" ht="15" customHeight="1">
      <c r="A22" s="160" t="s">
        <v>150</v>
      </c>
      <c r="B22" s="45" t="s">
        <v>164</v>
      </c>
      <c r="C22" s="320">
        <v>5.28</v>
      </c>
      <c r="D22" s="40"/>
      <c r="E22" s="40"/>
      <c r="F22" s="218" t="e">
        <f>C22*#REF!</f>
        <v>#REF!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91">
        <v>10</v>
      </c>
      <c r="AC22" s="108" t="e">
        <f>#REF!*AB22</f>
        <v>#REF!</v>
      </c>
      <c r="AD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</row>
    <row r="23" spans="1:90" s="41" customFormat="1" ht="15" customHeight="1">
      <c r="A23" s="160" t="s">
        <v>151</v>
      </c>
      <c r="B23" s="45" t="s">
        <v>162</v>
      </c>
      <c r="C23" s="320">
        <v>4.56</v>
      </c>
      <c r="D23" s="40"/>
      <c r="E23" s="40"/>
      <c r="F23" s="218" t="e">
        <f>C23*#REF!</f>
        <v>#REF!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91">
        <v>10</v>
      </c>
      <c r="AC23" s="108" t="e">
        <f>#REF!*AB23</f>
        <v>#REF!</v>
      </c>
      <c r="AD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</row>
    <row r="24" spans="1:90" s="41" customFormat="1" ht="15" customHeight="1">
      <c r="A24" s="160" t="s">
        <v>1078</v>
      </c>
      <c r="B24" s="45" t="s">
        <v>1079</v>
      </c>
      <c r="C24" s="320">
        <v>4.8</v>
      </c>
      <c r="D24" s="40"/>
      <c r="E24" s="40"/>
      <c r="F24" s="218" t="e">
        <f>C24*#REF!</f>
        <v>#REF!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91">
        <v>10</v>
      </c>
      <c r="AC24" s="108" t="e">
        <f>#REF!*AB24</f>
        <v>#REF!</v>
      </c>
      <c r="AD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</row>
    <row r="25" spans="1:90" s="41" customFormat="1" ht="15" customHeight="1">
      <c r="A25" s="160" t="s">
        <v>152</v>
      </c>
      <c r="B25" s="45" t="s">
        <v>163</v>
      </c>
      <c r="C25" s="321">
        <v>5.04</v>
      </c>
      <c r="D25" s="40"/>
      <c r="E25" s="40"/>
      <c r="F25" s="218" t="e">
        <f>C25*#REF!</f>
        <v>#REF!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91">
        <v>10</v>
      </c>
      <c r="AC25" s="108" t="e">
        <f>#REF!*AB25</f>
        <v>#REF!</v>
      </c>
      <c r="AD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</row>
    <row r="26" spans="1:90" s="41" customFormat="1" ht="15" customHeight="1" thickBot="1">
      <c r="A26" s="163" t="s">
        <v>1037</v>
      </c>
      <c r="B26" s="164" t="s">
        <v>1038</v>
      </c>
      <c r="C26" s="322">
        <v>26.88</v>
      </c>
      <c r="D26" s="40"/>
      <c r="E26" s="40"/>
      <c r="F26" s="218" t="e">
        <f>C26*#REF!</f>
        <v>#REF!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91">
        <v>10</v>
      </c>
      <c r="AC26" s="108" t="e">
        <f>#REF!*AB26</f>
        <v>#REF!</v>
      </c>
      <c r="AD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</row>
    <row r="27" spans="3:24" ht="12.75">
      <c r="C27" s="323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</row>
    <row r="28" spans="1:90" s="41" customFormat="1" ht="15" customHeight="1" thickBot="1">
      <c r="A28" s="40"/>
      <c r="B28" s="40"/>
      <c r="C28" s="324"/>
      <c r="D28" s="40"/>
      <c r="E28" s="40"/>
      <c r="F28" s="21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91"/>
      <c r="AC28" s="114"/>
      <c r="AD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</row>
    <row r="29" spans="1:90" s="41" customFormat="1" ht="15" customHeight="1" thickBot="1">
      <c r="A29" s="191" t="s">
        <v>134</v>
      </c>
      <c r="B29" s="192"/>
      <c r="C29" s="325"/>
      <c r="D29" s="40"/>
      <c r="E29" s="40"/>
      <c r="F29" s="217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91"/>
      <c r="AC29" s="114"/>
      <c r="AD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</row>
    <row r="30" spans="1:90" s="41" customFormat="1" ht="15" customHeight="1">
      <c r="A30" s="171" t="s">
        <v>1707</v>
      </c>
      <c r="B30" s="206" t="s">
        <v>1708</v>
      </c>
      <c r="C30" s="326">
        <v>9.6</v>
      </c>
      <c r="D30" s="40"/>
      <c r="E30" s="40"/>
      <c r="F30" s="218" t="e">
        <f>C30*#REF!</f>
        <v>#REF!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91"/>
      <c r="AC30" s="114"/>
      <c r="AD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</row>
    <row r="31" spans="1:90" s="41" customFormat="1" ht="15" customHeight="1">
      <c r="A31" s="160" t="s">
        <v>153</v>
      </c>
      <c r="B31" s="193" t="s">
        <v>154</v>
      </c>
      <c r="C31" s="319">
        <v>5.76</v>
      </c>
      <c r="D31" s="40"/>
      <c r="E31" s="40"/>
      <c r="F31" s="218" t="e">
        <f>C31*#REF!</f>
        <v>#REF!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91" t="s">
        <v>1119</v>
      </c>
      <c r="AC31" s="116" t="e">
        <f>#REF!*AB31</f>
        <v>#REF!</v>
      </c>
      <c r="AD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</row>
    <row r="32" spans="1:90" s="41" customFormat="1" ht="15" customHeight="1">
      <c r="A32" s="160" t="s">
        <v>214</v>
      </c>
      <c r="B32" s="43" t="s">
        <v>215</v>
      </c>
      <c r="C32" s="320">
        <v>6.72</v>
      </c>
      <c r="D32" s="40"/>
      <c r="E32" s="40"/>
      <c r="F32" s="218" t="e">
        <f>C32*#REF!</f>
        <v>#REF!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91" t="s">
        <v>1119</v>
      </c>
      <c r="AC32" s="116" t="e">
        <f>#REF!*AB32</f>
        <v>#REF!</v>
      </c>
      <c r="AD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</row>
    <row r="33" spans="1:90" s="41" customFormat="1" ht="15" customHeight="1">
      <c r="A33" s="160" t="s">
        <v>379</v>
      </c>
      <c r="B33" s="44" t="s">
        <v>381</v>
      </c>
      <c r="C33" s="321">
        <v>6</v>
      </c>
      <c r="D33" s="40"/>
      <c r="E33" s="40"/>
      <c r="F33" s="218" t="e">
        <f>C33*#REF!</f>
        <v>#REF!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91" t="s">
        <v>1120</v>
      </c>
      <c r="AC33" s="116" t="e">
        <f>#REF!*AB33</f>
        <v>#REF!</v>
      </c>
      <c r="AD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</row>
    <row r="34" spans="1:90" s="41" customFormat="1" ht="15" customHeight="1">
      <c r="A34" s="160" t="s">
        <v>380</v>
      </c>
      <c r="B34" s="44" t="s">
        <v>382</v>
      </c>
      <c r="C34" s="321">
        <v>4.08</v>
      </c>
      <c r="D34" s="40"/>
      <c r="E34" s="40"/>
      <c r="F34" s="218" t="e">
        <f>C34*#REF!</f>
        <v>#REF!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91" t="s">
        <v>1120</v>
      </c>
      <c r="AC34" s="116" t="e">
        <f>#REF!*AB34</f>
        <v>#REF!</v>
      </c>
      <c r="AD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</row>
    <row r="35" spans="1:90" s="41" customFormat="1" ht="15" customHeight="1">
      <c r="A35" s="160" t="s">
        <v>400</v>
      </c>
      <c r="B35" s="45" t="s">
        <v>1709</v>
      </c>
      <c r="C35" s="320">
        <v>11.76</v>
      </c>
      <c r="D35" s="40"/>
      <c r="E35" s="40"/>
      <c r="F35" s="218" t="e">
        <f>C35*#REF!</f>
        <v>#REF!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91" t="s">
        <v>1121</v>
      </c>
      <c r="AC35" s="116" t="e">
        <f>#REF!*AB35</f>
        <v>#REF!</v>
      </c>
      <c r="AD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</row>
    <row r="36" spans="1:90" s="41" customFormat="1" ht="15" customHeight="1">
      <c r="A36" s="160" t="s">
        <v>1165</v>
      </c>
      <c r="B36" s="45" t="s">
        <v>1166</v>
      </c>
      <c r="C36" s="320">
        <v>8.4</v>
      </c>
      <c r="D36" s="40"/>
      <c r="E36" s="40"/>
      <c r="F36" s="218" t="e">
        <f>C36*#REF!</f>
        <v>#REF!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91" t="s">
        <v>1169</v>
      </c>
      <c r="AC36" s="116" t="e">
        <f>#REF!*AB36</f>
        <v>#REF!</v>
      </c>
      <c r="AD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</row>
    <row r="37" spans="1:90" s="41" customFormat="1" ht="15" customHeight="1">
      <c r="A37" s="160" t="s">
        <v>1167</v>
      </c>
      <c r="B37" s="45" t="s">
        <v>1168</v>
      </c>
      <c r="C37" s="320">
        <v>9.48</v>
      </c>
      <c r="D37" s="40"/>
      <c r="E37" s="40"/>
      <c r="F37" s="218" t="e">
        <f>C37*#REF!</f>
        <v>#REF!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91" t="s">
        <v>1169</v>
      </c>
      <c r="AC37" s="116" t="e">
        <f>#REF!*AB37</f>
        <v>#REF!</v>
      </c>
      <c r="AD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</row>
    <row r="38" spans="1:90" s="41" customFormat="1" ht="15" customHeight="1">
      <c r="A38" s="160" t="s">
        <v>2093</v>
      </c>
      <c r="B38" s="242" t="s">
        <v>2094</v>
      </c>
      <c r="C38" s="327">
        <v>10.799999999999999</v>
      </c>
      <c r="D38" s="40"/>
      <c r="E38" s="40"/>
      <c r="F38" s="218" t="e">
        <f>C38*#REF!</f>
        <v>#REF!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91" t="s">
        <v>1117</v>
      </c>
      <c r="AC38" s="116" t="e">
        <f>#REF!*AB38</f>
        <v>#REF!</v>
      </c>
      <c r="AD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</row>
    <row r="39" spans="1:90" s="41" customFormat="1" ht="15" customHeight="1" thickBot="1">
      <c r="A39" s="163" t="s">
        <v>1185</v>
      </c>
      <c r="B39" s="234" t="s">
        <v>1186</v>
      </c>
      <c r="C39" s="328">
        <v>10.08</v>
      </c>
      <c r="D39" s="40"/>
      <c r="E39" s="40"/>
      <c r="F39" s="218" t="e">
        <f>C39*#REF!</f>
        <v>#REF!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91" t="s">
        <v>1122</v>
      </c>
      <c r="AC39" s="116" t="e">
        <f>#REF!*AB39</f>
        <v>#REF!</v>
      </c>
      <c r="AD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</row>
    <row r="40" spans="3:24" ht="12.75">
      <c r="C40" s="323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</row>
    <row r="41" spans="1:90" s="41" customFormat="1" ht="15" customHeight="1" thickBot="1">
      <c r="A41" s="47"/>
      <c r="B41" s="47"/>
      <c r="C41" s="323"/>
      <c r="D41" s="40"/>
      <c r="E41" s="40"/>
      <c r="F41" s="217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91"/>
      <c r="AC41" s="114"/>
      <c r="AD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</row>
    <row r="42" spans="1:90" s="41" customFormat="1" ht="15" customHeight="1" thickBot="1">
      <c r="A42" s="157" t="s">
        <v>462</v>
      </c>
      <c r="B42" s="158"/>
      <c r="C42" s="325"/>
      <c r="D42" s="40"/>
      <c r="E42" s="40"/>
      <c r="F42" s="217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91"/>
      <c r="AC42" s="114"/>
      <c r="AD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</row>
    <row r="43" spans="1:90" s="41" customFormat="1" ht="15" customHeight="1" thickBot="1">
      <c r="A43" s="165" t="s">
        <v>464</v>
      </c>
      <c r="B43" s="166" t="s">
        <v>463</v>
      </c>
      <c r="C43" s="329">
        <v>47.879999999999995</v>
      </c>
      <c r="D43" s="40"/>
      <c r="E43" s="40"/>
      <c r="F43" s="218" t="e">
        <f>C43*#REF!</f>
        <v>#REF!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91" t="s">
        <v>1123</v>
      </c>
      <c r="AC43" s="116" t="e">
        <f>#REF!*AB43</f>
        <v>#REF!</v>
      </c>
      <c r="AD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</row>
    <row r="44" spans="1:90" s="41" customFormat="1" ht="15" customHeight="1">
      <c r="A44" s="40"/>
      <c r="B44" s="40"/>
      <c r="C44" s="324"/>
      <c r="D44" s="40"/>
      <c r="E44" s="40"/>
      <c r="F44" s="218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91"/>
      <c r="AC44" s="116"/>
      <c r="AD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</row>
    <row r="45" spans="1:90" s="41" customFormat="1" ht="15" customHeight="1" thickBot="1">
      <c r="A45" s="40"/>
      <c r="B45" s="40"/>
      <c r="C45" s="324"/>
      <c r="D45" s="40"/>
      <c r="E45" s="40"/>
      <c r="F45" s="217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91"/>
      <c r="AC45" s="114"/>
      <c r="AD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</row>
    <row r="46" spans="1:90" s="41" customFormat="1" ht="15" customHeight="1" thickBot="1">
      <c r="A46" s="157" t="s">
        <v>9</v>
      </c>
      <c r="B46" s="158"/>
      <c r="C46" s="330"/>
      <c r="D46" s="40"/>
      <c r="E46" s="40"/>
      <c r="F46" s="217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91"/>
      <c r="AC46" s="114"/>
      <c r="AD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</row>
    <row r="47" spans="1:90" s="41" customFormat="1" ht="15" customHeight="1" thickBot="1">
      <c r="A47" s="167" t="s">
        <v>10</v>
      </c>
      <c r="B47" s="168" t="s">
        <v>11</v>
      </c>
      <c r="C47" s="331">
        <v>38.279999999999994</v>
      </c>
      <c r="D47" s="40"/>
      <c r="E47" s="40"/>
      <c r="F47" s="218" t="e">
        <f>C47*#REF!</f>
        <v>#REF!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91" t="s">
        <v>1120</v>
      </c>
      <c r="AC47" s="116" t="e">
        <f>#REF!*AB47</f>
        <v>#REF!</v>
      </c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</row>
    <row r="48" spans="1:90" s="41" customFormat="1" ht="15" customHeight="1">
      <c r="A48" s="40"/>
      <c r="B48" s="40"/>
      <c r="C48" s="324"/>
      <c r="D48" s="40"/>
      <c r="E48" s="40"/>
      <c r="F48" s="218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91"/>
      <c r="AC48" s="116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</row>
    <row r="49" spans="1:90" s="41" customFormat="1" ht="15" customHeight="1" thickBot="1">
      <c r="A49" s="40"/>
      <c r="B49" s="40"/>
      <c r="C49" s="324"/>
      <c r="D49" s="40"/>
      <c r="E49" s="40"/>
      <c r="F49" s="217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91"/>
      <c r="AC49" s="114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</row>
    <row r="50" spans="1:90" s="41" customFormat="1" ht="15" customHeight="1" thickBot="1">
      <c r="A50" s="157" t="s">
        <v>914</v>
      </c>
      <c r="B50" s="158"/>
      <c r="C50" s="332"/>
      <c r="D50" s="40"/>
      <c r="E50" s="40"/>
      <c r="F50" s="218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91"/>
      <c r="AC50" s="114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</row>
    <row r="51" spans="1:90" s="41" customFormat="1" ht="15" customHeight="1">
      <c r="A51" s="171" t="s">
        <v>915</v>
      </c>
      <c r="B51" s="162" t="s">
        <v>918</v>
      </c>
      <c r="C51" s="333">
        <v>11.88</v>
      </c>
      <c r="D51" s="40"/>
      <c r="E51" s="40"/>
      <c r="F51" s="218" t="e">
        <f>C51*#REF!</f>
        <v>#REF!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91" t="s">
        <v>1124</v>
      </c>
      <c r="AC51" s="116" t="e">
        <f>#REF!*AB51</f>
        <v>#REF!</v>
      </c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</row>
    <row r="52" spans="1:90" s="41" customFormat="1" ht="15" customHeight="1">
      <c r="A52" s="160" t="s">
        <v>916</v>
      </c>
      <c r="B52" s="43" t="s">
        <v>919</v>
      </c>
      <c r="C52" s="334">
        <v>11.88</v>
      </c>
      <c r="D52" s="40"/>
      <c r="E52" s="40"/>
      <c r="F52" s="218" t="e">
        <f>C52*#REF!</f>
        <v>#REF!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104"/>
      <c r="X52" s="104"/>
      <c r="Y52" s="40"/>
      <c r="Z52" s="40"/>
      <c r="AA52" s="40"/>
      <c r="AB52" s="91" t="s">
        <v>1124</v>
      </c>
      <c r="AC52" s="116" t="e">
        <f>#REF!*AB52</f>
        <v>#REF!</v>
      </c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</row>
    <row r="53" spans="1:29" s="40" customFormat="1" ht="15" customHeight="1" thickBot="1">
      <c r="A53" s="163" t="s">
        <v>917</v>
      </c>
      <c r="B53" s="170" t="s">
        <v>920</v>
      </c>
      <c r="C53" s="335">
        <v>11.88</v>
      </c>
      <c r="F53" s="218" t="e">
        <f>C53*#REF!</f>
        <v>#REF!</v>
      </c>
      <c r="W53" s="104"/>
      <c r="X53" s="104"/>
      <c r="AB53" s="91" t="s">
        <v>1124</v>
      </c>
      <c r="AC53" s="116" t="e">
        <f>#REF!*AB53</f>
        <v>#REF!</v>
      </c>
    </row>
    <row r="54" spans="3:29" s="40" customFormat="1" ht="15" customHeight="1">
      <c r="C54" s="324"/>
      <c r="F54" s="218"/>
      <c r="W54" s="104"/>
      <c r="X54" s="104"/>
      <c r="AB54" s="91"/>
      <c r="AC54" s="116"/>
    </row>
    <row r="55" spans="1:90" s="41" customFormat="1" ht="15" customHeight="1" thickBot="1">
      <c r="A55" s="40"/>
      <c r="B55" s="40"/>
      <c r="C55" s="324"/>
      <c r="D55" s="40"/>
      <c r="E55" s="40"/>
      <c r="F55" s="218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104"/>
      <c r="X55" s="104"/>
      <c r="Y55" s="40"/>
      <c r="Z55" s="40"/>
      <c r="AA55" s="40"/>
      <c r="AB55" s="91"/>
      <c r="AC55" s="114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</row>
    <row r="56" spans="1:90" s="41" customFormat="1" ht="15" customHeight="1" thickBot="1">
      <c r="A56" s="157" t="s">
        <v>1126</v>
      </c>
      <c r="B56" s="158"/>
      <c r="C56" s="332"/>
      <c r="D56" s="40"/>
      <c r="E56" s="40"/>
      <c r="F56" s="218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104"/>
      <c r="X56" s="104"/>
      <c r="Y56" s="40"/>
      <c r="Z56" s="40"/>
      <c r="AA56" s="40"/>
      <c r="AB56" s="91"/>
      <c r="AC56" s="114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</row>
    <row r="57" spans="1:90" s="41" customFormat="1" ht="15" customHeight="1">
      <c r="A57" s="171" t="s">
        <v>1129</v>
      </c>
      <c r="B57" s="172" t="s">
        <v>1139</v>
      </c>
      <c r="C57" s="336">
        <v>50.4</v>
      </c>
      <c r="D57" s="40"/>
      <c r="E57" s="40"/>
      <c r="F57" s="218" t="e">
        <f>C57*#REF!</f>
        <v>#REF!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104"/>
      <c r="X57" s="104"/>
      <c r="Y57" s="40"/>
      <c r="Z57" s="40"/>
      <c r="AA57" s="40"/>
      <c r="AB57" s="91"/>
      <c r="AC57" s="116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</row>
    <row r="58" spans="1:90" s="41" customFormat="1" ht="15" customHeight="1">
      <c r="A58" s="160" t="s">
        <v>1138</v>
      </c>
      <c r="B58" s="88" t="s">
        <v>1140</v>
      </c>
      <c r="C58" s="337">
        <v>67.2</v>
      </c>
      <c r="D58" s="40"/>
      <c r="E58" s="40"/>
      <c r="F58" s="218" t="e">
        <f>C58*#REF!</f>
        <v>#REF!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104"/>
      <c r="X58" s="104"/>
      <c r="Y58" s="40"/>
      <c r="Z58" s="40"/>
      <c r="AA58" s="40"/>
      <c r="AB58" s="91"/>
      <c r="AC58" s="116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</row>
    <row r="59" spans="1:90" s="41" customFormat="1" ht="15" customHeight="1">
      <c r="A59" s="160" t="s">
        <v>1130</v>
      </c>
      <c r="B59" s="88" t="s">
        <v>1141</v>
      </c>
      <c r="C59" s="337">
        <v>50.4</v>
      </c>
      <c r="D59" s="40"/>
      <c r="E59" s="40"/>
      <c r="F59" s="218" t="e">
        <f>C59*#REF!</f>
        <v>#REF!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104"/>
      <c r="X59" s="104"/>
      <c r="Y59" s="40"/>
      <c r="Z59" s="40"/>
      <c r="AA59" s="40"/>
      <c r="AB59" s="91"/>
      <c r="AC59" s="116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</row>
    <row r="60" spans="1:90" s="41" customFormat="1" ht="15" customHeight="1">
      <c r="A60" s="160" t="s">
        <v>1134</v>
      </c>
      <c r="B60" s="88" t="s">
        <v>1142</v>
      </c>
      <c r="C60" s="337">
        <v>67.2</v>
      </c>
      <c r="D60" s="40"/>
      <c r="E60" s="40"/>
      <c r="F60" s="218" t="e">
        <f>C60*#REF!</f>
        <v>#REF!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104"/>
      <c r="X60" s="104"/>
      <c r="Y60" s="40"/>
      <c r="Z60" s="40"/>
      <c r="AA60" s="40"/>
      <c r="AB60" s="91"/>
      <c r="AC60" s="116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</row>
    <row r="61" spans="1:90" s="41" customFormat="1" ht="15" customHeight="1">
      <c r="A61" s="160" t="s">
        <v>1131</v>
      </c>
      <c r="B61" s="88" t="s">
        <v>1143</v>
      </c>
      <c r="C61" s="337">
        <v>50.4</v>
      </c>
      <c r="D61" s="40"/>
      <c r="E61" s="40"/>
      <c r="F61" s="218" t="e">
        <f>C61*#REF!</f>
        <v>#REF!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104"/>
      <c r="X61" s="104"/>
      <c r="Y61" s="40"/>
      <c r="Z61" s="40"/>
      <c r="AA61" s="40"/>
      <c r="AB61" s="91"/>
      <c r="AC61" s="116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</row>
    <row r="62" spans="1:90" s="41" customFormat="1" ht="15" customHeight="1">
      <c r="A62" s="160" t="s">
        <v>1135</v>
      </c>
      <c r="B62" s="88" t="s">
        <v>1170</v>
      </c>
      <c r="C62" s="337">
        <v>67.2</v>
      </c>
      <c r="D62" s="40"/>
      <c r="E62" s="40"/>
      <c r="F62" s="218" t="e">
        <f>C62*#REF!</f>
        <v>#REF!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104"/>
      <c r="X62" s="104"/>
      <c r="Y62" s="40"/>
      <c r="Z62" s="40"/>
      <c r="AA62" s="40"/>
      <c r="AB62" s="91"/>
      <c r="AC62" s="116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</row>
    <row r="63" spans="1:90" s="41" customFormat="1" ht="15" customHeight="1">
      <c r="A63" s="160" t="s">
        <v>1132</v>
      </c>
      <c r="B63" s="88" t="s">
        <v>1144</v>
      </c>
      <c r="C63" s="337">
        <v>50.4</v>
      </c>
      <c r="D63" s="40"/>
      <c r="E63" s="40"/>
      <c r="F63" s="218" t="e">
        <f>C63*#REF!</f>
        <v>#REF!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104"/>
      <c r="X63" s="104"/>
      <c r="Y63" s="40"/>
      <c r="Z63" s="40"/>
      <c r="AA63" s="40"/>
      <c r="AB63" s="91"/>
      <c r="AC63" s="116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</row>
    <row r="64" spans="1:90" s="41" customFormat="1" ht="15" customHeight="1">
      <c r="A64" s="160" t="s">
        <v>1136</v>
      </c>
      <c r="B64" s="88" t="s">
        <v>1145</v>
      </c>
      <c r="C64" s="337">
        <v>67.2</v>
      </c>
      <c r="D64" s="40"/>
      <c r="E64" s="40"/>
      <c r="F64" s="218" t="e">
        <f>C64*#REF!</f>
        <v>#REF!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104"/>
      <c r="X64" s="104"/>
      <c r="Y64" s="40"/>
      <c r="Z64" s="40"/>
      <c r="AA64" s="40"/>
      <c r="AB64" s="91"/>
      <c r="AC64" s="116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</row>
    <row r="65" spans="1:90" s="41" customFormat="1" ht="15" customHeight="1">
      <c r="A65" s="160" t="s">
        <v>1133</v>
      </c>
      <c r="B65" s="88" t="s">
        <v>1146</v>
      </c>
      <c r="C65" s="337">
        <v>50.4</v>
      </c>
      <c r="D65" s="40"/>
      <c r="E65" s="40"/>
      <c r="F65" s="218" t="e">
        <f>C65*#REF!</f>
        <v>#REF!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104"/>
      <c r="X65" s="104"/>
      <c r="Y65" s="40"/>
      <c r="Z65" s="40"/>
      <c r="AA65" s="40"/>
      <c r="AB65" s="91"/>
      <c r="AC65" s="116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</row>
    <row r="66" spans="1:90" s="41" customFormat="1" ht="15" customHeight="1">
      <c r="A66" s="160" t="s">
        <v>1137</v>
      </c>
      <c r="B66" s="88" t="s">
        <v>1147</v>
      </c>
      <c r="C66" s="337">
        <v>67.2</v>
      </c>
      <c r="D66" s="40"/>
      <c r="E66" s="40"/>
      <c r="F66" s="218" t="e">
        <f>C66*#REF!</f>
        <v>#REF!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104"/>
      <c r="X66" s="104"/>
      <c r="Y66" s="40"/>
      <c r="Z66" s="40"/>
      <c r="AA66" s="40"/>
      <c r="AB66" s="91"/>
      <c r="AC66" s="116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</row>
    <row r="67" spans="1:90" s="41" customFormat="1" ht="15" customHeight="1">
      <c r="A67" s="160" t="s">
        <v>1215</v>
      </c>
      <c r="B67" s="88" t="s">
        <v>1216</v>
      </c>
      <c r="C67" s="337">
        <v>50.4</v>
      </c>
      <c r="D67" s="40"/>
      <c r="E67" s="40"/>
      <c r="F67" s="218" t="e">
        <f>C67*#REF!</f>
        <v>#REF!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104"/>
      <c r="X67" s="104"/>
      <c r="Y67" s="40"/>
      <c r="Z67" s="40"/>
      <c r="AA67" s="40"/>
      <c r="AB67" s="91"/>
      <c r="AC67" s="116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</row>
    <row r="68" spans="1:90" s="41" customFormat="1" ht="15" customHeight="1">
      <c r="A68" s="160" t="s">
        <v>1217</v>
      </c>
      <c r="B68" s="88" t="s">
        <v>1218</v>
      </c>
      <c r="C68" s="337">
        <v>50.4</v>
      </c>
      <c r="D68" s="40"/>
      <c r="E68" s="40"/>
      <c r="F68" s="218" t="e">
        <f>C68*#REF!</f>
        <v>#REF!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104"/>
      <c r="X68" s="104"/>
      <c r="Y68" s="40"/>
      <c r="Z68" s="40"/>
      <c r="AA68" s="40"/>
      <c r="AB68" s="91"/>
      <c r="AC68" s="116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</row>
    <row r="69" spans="1:90" s="41" customFormat="1" ht="15" customHeight="1">
      <c r="A69" s="160" t="s">
        <v>1219</v>
      </c>
      <c r="B69" s="88" t="s">
        <v>1220</v>
      </c>
      <c r="C69" s="337">
        <v>50.4</v>
      </c>
      <c r="D69" s="40"/>
      <c r="E69" s="40"/>
      <c r="F69" s="218" t="e">
        <f>C69*#REF!</f>
        <v>#REF!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104"/>
      <c r="X69" s="104"/>
      <c r="Y69" s="40"/>
      <c r="Z69" s="40"/>
      <c r="AA69" s="40"/>
      <c r="AB69" s="91"/>
      <c r="AC69" s="116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</row>
    <row r="70" spans="1:90" s="41" customFormat="1" ht="15" customHeight="1">
      <c r="A70" s="160" t="s">
        <v>1221</v>
      </c>
      <c r="B70" s="88" t="s">
        <v>1222</v>
      </c>
      <c r="C70" s="337">
        <v>50.4</v>
      </c>
      <c r="D70" s="40"/>
      <c r="E70" s="40"/>
      <c r="F70" s="218" t="e">
        <f>C70*#REF!</f>
        <v>#REF!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104"/>
      <c r="X70" s="104"/>
      <c r="Y70" s="40"/>
      <c r="Z70" s="40"/>
      <c r="AA70" s="40"/>
      <c r="AB70" s="91"/>
      <c r="AC70" s="116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</row>
    <row r="71" spans="1:90" s="41" customFormat="1" ht="15" customHeight="1" thickBot="1">
      <c r="A71" s="163" t="s">
        <v>1223</v>
      </c>
      <c r="B71" s="173" t="s">
        <v>1224</v>
      </c>
      <c r="C71" s="338">
        <v>50.4</v>
      </c>
      <c r="D71" s="40"/>
      <c r="E71" s="40"/>
      <c r="F71" s="218" t="e">
        <f>C71*#REF!</f>
        <v>#REF!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104"/>
      <c r="X71" s="104"/>
      <c r="Y71" s="40"/>
      <c r="Z71" s="40"/>
      <c r="AA71" s="40"/>
      <c r="AB71" s="91"/>
      <c r="AC71" s="116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</row>
    <row r="72" spans="1:90" s="41" customFormat="1" ht="15" customHeight="1">
      <c r="A72" s="42"/>
      <c r="B72" s="46"/>
      <c r="C72" s="324"/>
      <c r="D72" s="40"/>
      <c r="E72" s="40"/>
      <c r="F72" s="21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104"/>
      <c r="X72" s="104"/>
      <c r="Y72" s="40"/>
      <c r="Z72" s="40"/>
      <c r="AA72" s="40"/>
      <c r="AB72" s="91"/>
      <c r="AC72" s="114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</row>
    <row r="73" spans="1:90" s="41" customFormat="1" ht="15" customHeight="1" thickBot="1">
      <c r="A73" s="42"/>
      <c r="B73" s="46"/>
      <c r="C73" s="324"/>
      <c r="D73" s="40"/>
      <c r="E73" s="40"/>
      <c r="F73" s="21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104"/>
      <c r="X73" s="104"/>
      <c r="Y73" s="40"/>
      <c r="Z73" s="40"/>
      <c r="AA73" s="40"/>
      <c r="AB73" s="91"/>
      <c r="AC73" s="114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</row>
    <row r="74" spans="1:29" s="40" customFormat="1" ht="15" customHeight="1" thickBot="1">
      <c r="A74" s="157" t="s">
        <v>88</v>
      </c>
      <c r="B74" s="158"/>
      <c r="C74" s="332"/>
      <c r="F74" s="217"/>
      <c r="W74" s="104"/>
      <c r="X74" s="104"/>
      <c r="AB74" s="91"/>
      <c r="AC74" s="114"/>
    </row>
    <row r="75" spans="1:29" s="40" customFormat="1" ht="15" customHeight="1">
      <c r="A75" s="171" t="s">
        <v>89</v>
      </c>
      <c r="B75" s="162" t="s">
        <v>586</v>
      </c>
      <c r="C75" s="333">
        <v>11.88</v>
      </c>
      <c r="F75" s="218" t="e">
        <f>C75*#REF!</f>
        <v>#REF!</v>
      </c>
      <c r="AB75" s="91" t="s">
        <v>1124</v>
      </c>
      <c r="AC75" s="116" t="e">
        <f>#REF!*AB75</f>
        <v>#REF!</v>
      </c>
    </row>
    <row r="76" spans="1:29" s="40" customFormat="1" ht="15" customHeight="1">
      <c r="A76" s="160" t="s">
        <v>90</v>
      </c>
      <c r="B76" s="43" t="s">
        <v>587</v>
      </c>
      <c r="C76" s="334">
        <v>11.88</v>
      </c>
      <c r="F76" s="218" t="e">
        <f>C76*#REF!</f>
        <v>#REF!</v>
      </c>
      <c r="AB76" s="91" t="s">
        <v>1124</v>
      </c>
      <c r="AC76" s="116" t="e">
        <f>#REF!*AB76</f>
        <v>#REF!</v>
      </c>
    </row>
    <row r="77" spans="1:29" s="40" customFormat="1" ht="15" customHeight="1">
      <c r="A77" s="160" t="s">
        <v>91</v>
      </c>
      <c r="B77" s="43" t="s">
        <v>588</v>
      </c>
      <c r="C77" s="334">
        <v>11.88</v>
      </c>
      <c r="F77" s="218" t="e">
        <f>C77*#REF!</f>
        <v>#REF!</v>
      </c>
      <c r="AB77" s="91" t="s">
        <v>1124</v>
      </c>
      <c r="AC77" s="116" t="e">
        <f>#REF!*AB77</f>
        <v>#REF!</v>
      </c>
    </row>
    <row r="78" spans="1:29" s="40" customFormat="1" ht="15" customHeight="1">
      <c r="A78" s="160" t="s">
        <v>92</v>
      </c>
      <c r="B78" s="43" t="s">
        <v>589</v>
      </c>
      <c r="C78" s="334">
        <v>11.88</v>
      </c>
      <c r="F78" s="218" t="e">
        <f>C78*#REF!</f>
        <v>#REF!</v>
      </c>
      <c r="AB78" s="91" t="s">
        <v>1124</v>
      </c>
      <c r="AC78" s="116" t="e">
        <f>#REF!*AB78</f>
        <v>#REF!</v>
      </c>
    </row>
    <row r="79" spans="1:29" s="40" customFormat="1" ht="15" customHeight="1">
      <c r="A79" s="160" t="s">
        <v>93</v>
      </c>
      <c r="B79" s="43" t="s">
        <v>590</v>
      </c>
      <c r="C79" s="334">
        <v>11.88</v>
      </c>
      <c r="F79" s="218" t="e">
        <f>C79*#REF!</f>
        <v>#REF!</v>
      </c>
      <c r="AB79" s="91" t="s">
        <v>1124</v>
      </c>
      <c r="AC79" s="116" t="e">
        <f>#REF!*AB79</f>
        <v>#REF!</v>
      </c>
    </row>
    <row r="80" spans="1:29" s="40" customFormat="1" ht="15" customHeight="1">
      <c r="A80" s="160" t="s">
        <v>94</v>
      </c>
      <c r="B80" s="43" t="s">
        <v>591</v>
      </c>
      <c r="C80" s="334">
        <v>11.88</v>
      </c>
      <c r="F80" s="218" t="e">
        <f>C80*#REF!</f>
        <v>#REF!</v>
      </c>
      <c r="AB80" s="91" t="s">
        <v>1124</v>
      </c>
      <c r="AC80" s="116" t="e">
        <f>#REF!*AB80</f>
        <v>#REF!</v>
      </c>
    </row>
    <row r="81" spans="1:29" s="40" customFormat="1" ht="15" customHeight="1">
      <c r="A81" s="160" t="s">
        <v>95</v>
      </c>
      <c r="B81" s="43" t="s">
        <v>592</v>
      </c>
      <c r="C81" s="334">
        <v>11.88</v>
      </c>
      <c r="F81" s="218" t="e">
        <f>C81*#REF!</f>
        <v>#REF!</v>
      </c>
      <c r="AB81" s="91" t="s">
        <v>1124</v>
      </c>
      <c r="AC81" s="116" t="e">
        <f>#REF!*AB81</f>
        <v>#REF!</v>
      </c>
    </row>
    <row r="82" spans="1:29" s="40" customFormat="1" ht="15" customHeight="1">
      <c r="A82" s="160" t="s">
        <v>96</v>
      </c>
      <c r="B82" s="43" t="s">
        <v>593</v>
      </c>
      <c r="C82" s="334">
        <v>11.88</v>
      </c>
      <c r="F82" s="218" t="e">
        <f>C82*#REF!</f>
        <v>#REF!</v>
      </c>
      <c r="AB82" s="91" t="s">
        <v>1124</v>
      </c>
      <c r="AC82" s="116" t="e">
        <f>#REF!*AB82</f>
        <v>#REF!</v>
      </c>
    </row>
    <row r="83" spans="1:29" s="40" customFormat="1" ht="15" customHeight="1">
      <c r="A83" s="160" t="s">
        <v>97</v>
      </c>
      <c r="B83" s="43" t="s">
        <v>594</v>
      </c>
      <c r="C83" s="334">
        <v>11.88</v>
      </c>
      <c r="F83" s="218" t="e">
        <f>C83*#REF!</f>
        <v>#REF!</v>
      </c>
      <c r="AB83" s="91" t="s">
        <v>1124</v>
      </c>
      <c r="AC83" s="116" t="e">
        <f>#REF!*AB83</f>
        <v>#REF!</v>
      </c>
    </row>
    <row r="84" spans="1:29" s="40" customFormat="1" ht="15" customHeight="1">
      <c r="A84" s="160" t="s">
        <v>98</v>
      </c>
      <c r="B84" s="43" t="s">
        <v>595</v>
      </c>
      <c r="C84" s="334">
        <v>11.88</v>
      </c>
      <c r="F84" s="218" t="e">
        <f>C84*#REF!</f>
        <v>#REF!</v>
      </c>
      <c r="AB84" s="91" t="s">
        <v>1124</v>
      </c>
      <c r="AC84" s="116" t="e">
        <f>#REF!*AB84</f>
        <v>#REF!</v>
      </c>
    </row>
    <row r="85" spans="1:29" s="40" customFormat="1" ht="15" customHeight="1">
      <c r="A85" s="160" t="s">
        <v>99</v>
      </c>
      <c r="B85" s="43" t="s">
        <v>596</v>
      </c>
      <c r="C85" s="334">
        <v>11.88</v>
      </c>
      <c r="F85" s="218" t="e">
        <f>C85*#REF!</f>
        <v>#REF!</v>
      </c>
      <c r="AB85" s="91" t="s">
        <v>1124</v>
      </c>
      <c r="AC85" s="116" t="e">
        <f>#REF!*AB85</f>
        <v>#REF!</v>
      </c>
    </row>
    <row r="86" spans="1:29" s="40" customFormat="1" ht="15" customHeight="1">
      <c r="A86" s="160" t="s">
        <v>100</v>
      </c>
      <c r="B86" s="43" t="s">
        <v>597</v>
      </c>
      <c r="C86" s="334">
        <v>11.88</v>
      </c>
      <c r="F86" s="218" t="e">
        <f>C86*#REF!</f>
        <v>#REF!</v>
      </c>
      <c r="AB86" s="91" t="s">
        <v>1124</v>
      </c>
      <c r="AC86" s="116" t="e">
        <f>#REF!*AB86</f>
        <v>#REF!</v>
      </c>
    </row>
    <row r="87" spans="1:30" s="36" customFormat="1" ht="15" customHeight="1">
      <c r="A87" s="160" t="s">
        <v>101</v>
      </c>
      <c r="B87" s="43" t="s">
        <v>598</v>
      </c>
      <c r="C87" s="334">
        <v>11.88</v>
      </c>
      <c r="E87" s="40"/>
      <c r="F87" s="218" t="e">
        <f>C87*#REF!</f>
        <v>#REF!</v>
      </c>
      <c r="H87" s="40"/>
      <c r="I87" s="40"/>
      <c r="J87" s="40"/>
      <c r="K87" s="40"/>
      <c r="L87" s="40"/>
      <c r="M87" s="40"/>
      <c r="Y87" s="40"/>
      <c r="Z87" s="40"/>
      <c r="AA87" s="40"/>
      <c r="AB87" s="91" t="s">
        <v>1124</v>
      </c>
      <c r="AC87" s="116" t="e">
        <f>#REF!*AB87</f>
        <v>#REF!</v>
      </c>
      <c r="AD87" s="40"/>
    </row>
    <row r="88" spans="1:30" s="36" customFormat="1" ht="15" customHeight="1">
      <c r="A88" s="160" t="s">
        <v>102</v>
      </c>
      <c r="B88" s="43" t="s">
        <v>599</v>
      </c>
      <c r="C88" s="334">
        <v>11.88</v>
      </c>
      <c r="E88" s="40"/>
      <c r="F88" s="218" t="e">
        <f>C88*#REF!</f>
        <v>#REF!</v>
      </c>
      <c r="H88" s="40"/>
      <c r="I88" s="40"/>
      <c r="J88" s="40"/>
      <c r="K88" s="40"/>
      <c r="L88" s="40"/>
      <c r="M88" s="40"/>
      <c r="Y88" s="40"/>
      <c r="Z88" s="40"/>
      <c r="AA88" s="40"/>
      <c r="AB88" s="91" t="s">
        <v>1124</v>
      </c>
      <c r="AC88" s="116" t="e">
        <f>#REF!*AB88</f>
        <v>#REF!</v>
      </c>
      <c r="AD88" s="40"/>
    </row>
    <row r="89" spans="1:30" s="36" customFormat="1" ht="15" customHeight="1">
      <c r="A89" s="160" t="s">
        <v>103</v>
      </c>
      <c r="B89" s="43" t="s">
        <v>600</v>
      </c>
      <c r="C89" s="334">
        <v>11.88</v>
      </c>
      <c r="E89" s="40"/>
      <c r="F89" s="218" t="e">
        <f>C89*#REF!</f>
        <v>#REF!</v>
      </c>
      <c r="H89" s="40"/>
      <c r="I89" s="40"/>
      <c r="J89" s="40"/>
      <c r="K89" s="40"/>
      <c r="L89" s="40"/>
      <c r="M89" s="40"/>
      <c r="Y89" s="40"/>
      <c r="Z89" s="40"/>
      <c r="AA89" s="40"/>
      <c r="AB89" s="91" t="s">
        <v>1124</v>
      </c>
      <c r="AC89" s="116" t="e">
        <f>#REF!*AB89</f>
        <v>#REF!</v>
      </c>
      <c r="AD89" s="40"/>
    </row>
    <row r="90" spans="1:30" s="36" customFormat="1" ht="15" customHeight="1">
      <c r="A90" s="160" t="s">
        <v>104</v>
      </c>
      <c r="B90" s="43" t="s">
        <v>601</v>
      </c>
      <c r="C90" s="334">
        <v>11.88</v>
      </c>
      <c r="E90" s="40"/>
      <c r="F90" s="218" t="e">
        <f>C90*#REF!</f>
        <v>#REF!</v>
      </c>
      <c r="H90" s="40"/>
      <c r="I90" s="40"/>
      <c r="J90" s="40"/>
      <c r="K90" s="40"/>
      <c r="L90" s="40"/>
      <c r="M90" s="40"/>
      <c r="Y90" s="40"/>
      <c r="Z90" s="40"/>
      <c r="AA90" s="40"/>
      <c r="AB90" s="91" t="s">
        <v>1124</v>
      </c>
      <c r="AC90" s="116" t="e">
        <f>#REF!*AB90</f>
        <v>#REF!</v>
      </c>
      <c r="AD90" s="40"/>
    </row>
    <row r="91" spans="1:30" s="36" customFormat="1" ht="15" customHeight="1">
      <c r="A91" s="160" t="s">
        <v>105</v>
      </c>
      <c r="B91" s="43" t="s">
        <v>602</v>
      </c>
      <c r="C91" s="334">
        <v>11.88</v>
      </c>
      <c r="E91" s="40"/>
      <c r="F91" s="218" t="e">
        <f>C91*#REF!</f>
        <v>#REF!</v>
      </c>
      <c r="H91" s="40"/>
      <c r="I91" s="40"/>
      <c r="J91" s="40"/>
      <c r="K91" s="40"/>
      <c r="L91" s="40"/>
      <c r="M91" s="40"/>
      <c r="Y91" s="40"/>
      <c r="Z91" s="40"/>
      <c r="AA91" s="40"/>
      <c r="AB91" s="91" t="s">
        <v>1124</v>
      </c>
      <c r="AC91" s="116" t="e">
        <f>#REF!*AB91</f>
        <v>#REF!</v>
      </c>
      <c r="AD91" s="40"/>
    </row>
    <row r="92" spans="1:30" s="36" customFormat="1" ht="15" customHeight="1">
      <c r="A92" s="160" t="s">
        <v>106</v>
      </c>
      <c r="B92" s="43" t="s">
        <v>603</v>
      </c>
      <c r="C92" s="334">
        <v>11.88</v>
      </c>
      <c r="E92" s="40"/>
      <c r="F92" s="218" t="e">
        <f>C92*#REF!</f>
        <v>#REF!</v>
      </c>
      <c r="H92" s="40"/>
      <c r="I92" s="40"/>
      <c r="J92" s="40"/>
      <c r="K92" s="40"/>
      <c r="L92" s="40"/>
      <c r="M92" s="40"/>
      <c r="Y92" s="40"/>
      <c r="Z92" s="40"/>
      <c r="AA92" s="40"/>
      <c r="AB92" s="91" t="s">
        <v>1124</v>
      </c>
      <c r="AC92" s="116" t="e">
        <f>#REF!*AB92</f>
        <v>#REF!</v>
      </c>
      <c r="AD92" s="40"/>
    </row>
    <row r="93" spans="1:30" s="36" customFormat="1" ht="15" customHeight="1">
      <c r="A93" s="160" t="s">
        <v>107</v>
      </c>
      <c r="B93" s="43" t="s">
        <v>604</v>
      </c>
      <c r="C93" s="334">
        <v>11.88</v>
      </c>
      <c r="E93" s="40"/>
      <c r="F93" s="218" t="e">
        <f>C93*#REF!</f>
        <v>#REF!</v>
      </c>
      <c r="H93" s="40"/>
      <c r="I93" s="40"/>
      <c r="J93" s="40"/>
      <c r="K93" s="40"/>
      <c r="L93" s="40"/>
      <c r="M93" s="40"/>
      <c r="Y93" s="40"/>
      <c r="Z93" s="40"/>
      <c r="AA93" s="40"/>
      <c r="AB93" s="91" t="s">
        <v>1124</v>
      </c>
      <c r="AC93" s="116" t="e">
        <f>#REF!*AB93</f>
        <v>#REF!</v>
      </c>
      <c r="AD93" s="40"/>
    </row>
    <row r="94" spans="1:30" s="36" customFormat="1" ht="15" customHeight="1">
      <c r="A94" s="160" t="s">
        <v>108</v>
      </c>
      <c r="B94" s="43" t="s">
        <v>605</v>
      </c>
      <c r="C94" s="334">
        <v>11.88</v>
      </c>
      <c r="E94" s="40"/>
      <c r="F94" s="218" t="e">
        <f>C94*#REF!</f>
        <v>#REF!</v>
      </c>
      <c r="H94" s="40"/>
      <c r="I94" s="40"/>
      <c r="J94" s="40"/>
      <c r="K94" s="40"/>
      <c r="L94" s="40"/>
      <c r="M94" s="40"/>
      <c r="Y94" s="40"/>
      <c r="Z94" s="40"/>
      <c r="AA94" s="40"/>
      <c r="AB94" s="91" t="s">
        <v>1124</v>
      </c>
      <c r="AC94" s="116" t="e">
        <f>#REF!*AB94</f>
        <v>#REF!</v>
      </c>
      <c r="AD94" s="40"/>
    </row>
    <row r="95" spans="1:30" s="36" customFormat="1" ht="15" customHeight="1">
      <c r="A95" s="160" t="s">
        <v>109</v>
      </c>
      <c r="B95" s="43" t="s">
        <v>606</v>
      </c>
      <c r="C95" s="334">
        <v>11.88</v>
      </c>
      <c r="E95" s="40"/>
      <c r="F95" s="218" t="e">
        <f>C95*#REF!</f>
        <v>#REF!</v>
      </c>
      <c r="H95" s="40"/>
      <c r="I95" s="40"/>
      <c r="J95" s="40"/>
      <c r="K95" s="40"/>
      <c r="L95" s="40"/>
      <c r="M95" s="40"/>
      <c r="Y95" s="40"/>
      <c r="Z95" s="40"/>
      <c r="AA95" s="40"/>
      <c r="AB95" s="91" t="s">
        <v>1124</v>
      </c>
      <c r="AC95" s="116" t="e">
        <f>#REF!*AB95</f>
        <v>#REF!</v>
      </c>
      <c r="AD95" s="40"/>
    </row>
    <row r="96" spans="1:30" s="36" customFormat="1" ht="15" customHeight="1">
      <c r="A96" s="160" t="s">
        <v>110</v>
      </c>
      <c r="B96" s="43" t="s">
        <v>607</v>
      </c>
      <c r="C96" s="334">
        <v>11.88</v>
      </c>
      <c r="E96" s="40"/>
      <c r="F96" s="218" t="e">
        <f>C96*#REF!</f>
        <v>#REF!</v>
      </c>
      <c r="H96" s="40"/>
      <c r="I96" s="40"/>
      <c r="J96" s="40"/>
      <c r="K96" s="40"/>
      <c r="L96" s="40"/>
      <c r="M96" s="40"/>
      <c r="Y96" s="40"/>
      <c r="Z96" s="40"/>
      <c r="AA96" s="40"/>
      <c r="AB96" s="91" t="s">
        <v>1124</v>
      </c>
      <c r="AC96" s="116" t="e">
        <f>#REF!*AB96</f>
        <v>#REF!</v>
      </c>
      <c r="AD96" s="40"/>
    </row>
    <row r="97" spans="1:30" s="36" customFormat="1" ht="15" customHeight="1">
      <c r="A97" s="160" t="s">
        <v>111</v>
      </c>
      <c r="B97" s="43" t="s">
        <v>608</v>
      </c>
      <c r="C97" s="334">
        <v>11.88</v>
      </c>
      <c r="E97" s="40"/>
      <c r="F97" s="218" t="e">
        <f>C97*#REF!</f>
        <v>#REF!</v>
      </c>
      <c r="H97" s="40"/>
      <c r="I97" s="40"/>
      <c r="J97" s="40"/>
      <c r="K97" s="40"/>
      <c r="L97" s="40"/>
      <c r="M97" s="40"/>
      <c r="Y97" s="40"/>
      <c r="Z97" s="40"/>
      <c r="AA97" s="40"/>
      <c r="AB97" s="91" t="s">
        <v>1124</v>
      </c>
      <c r="AC97" s="116" t="e">
        <f>#REF!*AB97</f>
        <v>#REF!</v>
      </c>
      <c r="AD97" s="40"/>
    </row>
    <row r="98" spans="1:30" s="36" customFormat="1" ht="15" customHeight="1">
      <c r="A98" s="160" t="s">
        <v>112</v>
      </c>
      <c r="B98" s="43" t="s">
        <v>609</v>
      </c>
      <c r="C98" s="334">
        <v>11.88</v>
      </c>
      <c r="E98" s="40"/>
      <c r="F98" s="218" t="e">
        <f>C98*#REF!</f>
        <v>#REF!</v>
      </c>
      <c r="H98" s="40"/>
      <c r="I98" s="40"/>
      <c r="J98" s="40"/>
      <c r="K98" s="40"/>
      <c r="L98" s="40"/>
      <c r="M98" s="40"/>
      <c r="Y98" s="40"/>
      <c r="Z98" s="40"/>
      <c r="AA98" s="40"/>
      <c r="AB98" s="91" t="s">
        <v>1124</v>
      </c>
      <c r="AC98" s="116" t="e">
        <f>#REF!*AB98</f>
        <v>#REF!</v>
      </c>
      <c r="AD98" s="40"/>
    </row>
    <row r="99" spans="1:30" s="36" customFormat="1" ht="15" customHeight="1">
      <c r="A99" s="160" t="s">
        <v>113</v>
      </c>
      <c r="B99" s="43" t="s">
        <v>610</v>
      </c>
      <c r="C99" s="334">
        <v>11.88</v>
      </c>
      <c r="E99" s="40"/>
      <c r="F99" s="218" t="e">
        <f>C99*#REF!</f>
        <v>#REF!</v>
      </c>
      <c r="H99" s="40"/>
      <c r="I99" s="40"/>
      <c r="J99" s="40"/>
      <c r="K99" s="40"/>
      <c r="L99" s="40"/>
      <c r="M99" s="40"/>
      <c r="Y99" s="40"/>
      <c r="Z99" s="40"/>
      <c r="AA99" s="40"/>
      <c r="AB99" s="91" t="s">
        <v>1124</v>
      </c>
      <c r="AC99" s="116" t="e">
        <f>#REF!*AB99</f>
        <v>#REF!</v>
      </c>
      <c r="AD99" s="40"/>
    </row>
    <row r="100" spans="1:30" s="36" customFormat="1" ht="15" customHeight="1">
      <c r="A100" s="160" t="s">
        <v>114</v>
      </c>
      <c r="B100" s="43" t="s">
        <v>611</v>
      </c>
      <c r="C100" s="334">
        <v>11.88</v>
      </c>
      <c r="E100" s="40"/>
      <c r="F100" s="218" t="e">
        <f>C100*#REF!</f>
        <v>#REF!</v>
      </c>
      <c r="H100" s="40"/>
      <c r="I100" s="40"/>
      <c r="J100" s="40"/>
      <c r="K100" s="40"/>
      <c r="L100" s="40"/>
      <c r="M100" s="40"/>
      <c r="Y100" s="40"/>
      <c r="Z100" s="40"/>
      <c r="AA100" s="40"/>
      <c r="AB100" s="91" t="s">
        <v>1124</v>
      </c>
      <c r="AC100" s="116" t="e">
        <f>#REF!*AB100</f>
        <v>#REF!</v>
      </c>
      <c r="AD100" s="40"/>
    </row>
    <row r="101" spans="1:30" s="36" customFormat="1" ht="15" customHeight="1">
      <c r="A101" s="160" t="s">
        <v>115</v>
      </c>
      <c r="B101" s="43" t="s">
        <v>612</v>
      </c>
      <c r="C101" s="334">
        <v>11.88</v>
      </c>
      <c r="E101" s="40"/>
      <c r="F101" s="218" t="e">
        <f>C101*#REF!</f>
        <v>#REF!</v>
      </c>
      <c r="H101" s="40"/>
      <c r="I101" s="40"/>
      <c r="J101" s="40"/>
      <c r="K101" s="40"/>
      <c r="L101" s="40"/>
      <c r="M101" s="40"/>
      <c r="Y101" s="40"/>
      <c r="Z101" s="40"/>
      <c r="AA101" s="40"/>
      <c r="AB101" s="91" t="s">
        <v>1124</v>
      </c>
      <c r="AC101" s="116" t="e">
        <f>#REF!*AB101</f>
        <v>#REF!</v>
      </c>
      <c r="AD101" s="40"/>
    </row>
    <row r="102" spans="1:30" s="36" customFormat="1" ht="15" customHeight="1">
      <c r="A102" s="160" t="s">
        <v>116</v>
      </c>
      <c r="B102" s="43" t="s">
        <v>613</v>
      </c>
      <c r="C102" s="334">
        <v>11.88</v>
      </c>
      <c r="E102" s="40"/>
      <c r="F102" s="218" t="e">
        <f>C102*#REF!</f>
        <v>#REF!</v>
      </c>
      <c r="H102" s="40"/>
      <c r="I102" s="40"/>
      <c r="J102" s="40"/>
      <c r="K102" s="40"/>
      <c r="L102" s="40"/>
      <c r="M102" s="40"/>
      <c r="Y102" s="40"/>
      <c r="Z102" s="40"/>
      <c r="AA102" s="40"/>
      <c r="AB102" s="91" t="s">
        <v>1124</v>
      </c>
      <c r="AC102" s="116" t="e">
        <f>#REF!*AB102</f>
        <v>#REF!</v>
      </c>
      <c r="AD102" s="40"/>
    </row>
    <row r="103" spans="1:30" s="36" customFormat="1" ht="15" customHeight="1">
      <c r="A103" s="160" t="s">
        <v>139</v>
      </c>
      <c r="B103" s="43" t="s">
        <v>140</v>
      </c>
      <c r="C103" s="334">
        <v>11.88</v>
      </c>
      <c r="E103" s="40"/>
      <c r="F103" s="218" t="e">
        <f>C103*#REF!</f>
        <v>#REF!</v>
      </c>
      <c r="H103" s="40"/>
      <c r="I103" s="40"/>
      <c r="J103" s="40"/>
      <c r="K103" s="40"/>
      <c r="L103" s="40"/>
      <c r="M103" s="40"/>
      <c r="Y103" s="40"/>
      <c r="Z103" s="40"/>
      <c r="AA103" s="40"/>
      <c r="AB103" s="91" t="s">
        <v>1124</v>
      </c>
      <c r="AC103" s="116" t="e">
        <f>#REF!*AB103</f>
        <v>#REF!</v>
      </c>
      <c r="AD103" s="40"/>
    </row>
    <row r="104" spans="1:30" s="36" customFormat="1" ht="15" customHeight="1">
      <c r="A104" s="160" t="s">
        <v>209</v>
      </c>
      <c r="B104" s="43" t="s">
        <v>585</v>
      </c>
      <c r="C104" s="334">
        <v>11.88</v>
      </c>
      <c r="E104" s="40"/>
      <c r="F104" s="218" t="e">
        <f>C104*#REF!</f>
        <v>#REF!</v>
      </c>
      <c r="H104" s="40"/>
      <c r="I104" s="40"/>
      <c r="J104" s="40"/>
      <c r="K104" s="40"/>
      <c r="L104" s="40"/>
      <c r="M104" s="40"/>
      <c r="Y104" s="40"/>
      <c r="Z104" s="40"/>
      <c r="AA104" s="40"/>
      <c r="AB104" s="91" t="s">
        <v>1124</v>
      </c>
      <c r="AC104" s="116" t="e">
        <f>#REF!*AB104</f>
        <v>#REF!</v>
      </c>
      <c r="AD104" s="40"/>
    </row>
    <row r="105" spans="1:30" s="36" customFormat="1" ht="15" customHeight="1" thickBot="1">
      <c r="A105" s="163" t="s">
        <v>378</v>
      </c>
      <c r="B105" s="170" t="s">
        <v>584</v>
      </c>
      <c r="C105" s="335">
        <v>11.88</v>
      </c>
      <c r="E105" s="40"/>
      <c r="F105" s="218" t="e">
        <f>C105*#REF!</f>
        <v>#REF!</v>
      </c>
      <c r="H105" s="40"/>
      <c r="I105" s="40"/>
      <c r="J105" s="40"/>
      <c r="K105" s="40"/>
      <c r="L105" s="40"/>
      <c r="M105" s="40"/>
      <c r="Y105" s="40"/>
      <c r="Z105" s="40"/>
      <c r="AA105" s="40"/>
      <c r="AB105" s="91" t="s">
        <v>1124</v>
      </c>
      <c r="AC105" s="116" t="e">
        <f>#REF!*AB105</f>
        <v>#REF!</v>
      </c>
      <c r="AD105" s="40"/>
    </row>
    <row r="106" spans="3:30" s="36" customFormat="1" ht="15" customHeight="1">
      <c r="C106" s="332"/>
      <c r="E106" s="40"/>
      <c r="F106" s="217"/>
      <c r="H106" s="40"/>
      <c r="I106" s="40"/>
      <c r="J106" s="40"/>
      <c r="K106" s="40"/>
      <c r="L106" s="40"/>
      <c r="M106" s="40"/>
      <c r="Y106" s="40"/>
      <c r="Z106" s="40"/>
      <c r="AA106" s="40"/>
      <c r="AB106" s="91"/>
      <c r="AC106" s="114"/>
      <c r="AD106" s="40"/>
    </row>
    <row r="107" spans="3:30" s="36" customFormat="1" ht="15" customHeight="1" thickBot="1">
      <c r="C107" s="332"/>
      <c r="E107" s="40"/>
      <c r="F107" s="217"/>
      <c r="H107" s="40"/>
      <c r="I107" s="40"/>
      <c r="J107" s="40"/>
      <c r="K107" s="40"/>
      <c r="L107" s="40"/>
      <c r="M107" s="40"/>
      <c r="Y107" s="40"/>
      <c r="Z107" s="40"/>
      <c r="AA107" s="40"/>
      <c r="AB107" s="91"/>
      <c r="AC107" s="114"/>
      <c r="AD107" s="40"/>
    </row>
    <row r="108" spans="1:30" s="36" customFormat="1" ht="15" customHeight="1" thickBot="1">
      <c r="A108" s="251" t="s">
        <v>770</v>
      </c>
      <c r="B108" s="252"/>
      <c r="C108" s="330"/>
      <c r="E108" s="40"/>
      <c r="F108" s="217"/>
      <c r="H108" s="40"/>
      <c r="I108" s="40"/>
      <c r="J108" s="40"/>
      <c r="K108" s="40"/>
      <c r="L108" s="40"/>
      <c r="M108" s="40"/>
      <c r="Y108" s="40"/>
      <c r="Z108" s="40"/>
      <c r="AA108" s="40"/>
      <c r="AB108" s="91"/>
      <c r="AC108" s="114"/>
      <c r="AD108" s="40"/>
    </row>
    <row r="109" spans="1:30" s="36" customFormat="1" ht="15" customHeight="1">
      <c r="A109" s="161" t="s">
        <v>771</v>
      </c>
      <c r="B109" s="162" t="s">
        <v>774</v>
      </c>
      <c r="C109" s="333">
        <v>180</v>
      </c>
      <c r="E109" s="40"/>
      <c r="F109" s="218" t="e">
        <f>C109*#REF!</f>
        <v>#REF!</v>
      </c>
      <c r="H109" s="40"/>
      <c r="I109" s="40"/>
      <c r="J109" s="40"/>
      <c r="K109" s="40"/>
      <c r="L109" s="40"/>
      <c r="M109" s="40"/>
      <c r="Y109" s="40"/>
      <c r="Z109" s="40"/>
      <c r="AA109" s="40"/>
      <c r="AB109" s="91" t="s">
        <v>1118</v>
      </c>
      <c r="AC109" s="116" t="e">
        <f>#REF!*AB109</f>
        <v>#REF!</v>
      </c>
      <c r="AD109" s="40"/>
    </row>
    <row r="110" spans="1:30" s="36" customFormat="1" ht="15" customHeight="1">
      <c r="A110" s="159" t="s">
        <v>772</v>
      </c>
      <c r="B110" s="43" t="s">
        <v>775</v>
      </c>
      <c r="C110" s="334">
        <v>180</v>
      </c>
      <c r="E110" s="40"/>
      <c r="F110" s="218" t="e">
        <f>C110*#REF!</f>
        <v>#REF!</v>
      </c>
      <c r="H110" s="40"/>
      <c r="I110" s="40"/>
      <c r="J110" s="40"/>
      <c r="K110" s="40"/>
      <c r="L110" s="40"/>
      <c r="M110" s="40"/>
      <c r="Y110" s="40"/>
      <c r="Z110" s="40"/>
      <c r="AA110" s="40"/>
      <c r="AB110" s="91" t="s">
        <v>1118</v>
      </c>
      <c r="AC110" s="116" t="e">
        <f>#REF!*AB110</f>
        <v>#REF!</v>
      </c>
      <c r="AD110" s="40"/>
    </row>
    <row r="111" spans="1:30" s="36" customFormat="1" ht="15" customHeight="1" thickBot="1">
      <c r="A111" s="169" t="s">
        <v>773</v>
      </c>
      <c r="B111" s="170" t="s">
        <v>776</v>
      </c>
      <c r="C111" s="335">
        <v>180</v>
      </c>
      <c r="E111" s="40"/>
      <c r="F111" s="218" t="e">
        <f>C111*#REF!</f>
        <v>#REF!</v>
      </c>
      <c r="H111" s="40"/>
      <c r="I111" s="40"/>
      <c r="J111" s="40"/>
      <c r="K111" s="40"/>
      <c r="L111" s="40"/>
      <c r="M111" s="40"/>
      <c r="Y111" s="40"/>
      <c r="Z111" s="40"/>
      <c r="AA111" s="40"/>
      <c r="AB111" s="91" t="s">
        <v>1118</v>
      </c>
      <c r="AC111" s="116" t="e">
        <f>#REF!*AB111</f>
        <v>#REF!</v>
      </c>
      <c r="AD111" s="40"/>
    </row>
    <row r="112" spans="3:30" s="36" customFormat="1" ht="15" customHeight="1">
      <c r="C112" s="332"/>
      <c r="E112" s="40"/>
      <c r="F112" s="218"/>
      <c r="H112" s="40"/>
      <c r="I112" s="40"/>
      <c r="J112" s="40"/>
      <c r="K112" s="40"/>
      <c r="L112" s="40"/>
      <c r="M112" s="40"/>
      <c r="Y112" s="40"/>
      <c r="Z112" s="40"/>
      <c r="AA112" s="40"/>
      <c r="AB112" s="91"/>
      <c r="AC112" s="116"/>
      <c r="AD112" s="40"/>
    </row>
    <row r="113" spans="3:30" s="36" customFormat="1" ht="15" customHeight="1" thickBot="1">
      <c r="C113" s="332"/>
      <c r="E113" s="40"/>
      <c r="F113" s="217"/>
      <c r="H113" s="40"/>
      <c r="I113" s="40"/>
      <c r="J113" s="40"/>
      <c r="K113" s="40"/>
      <c r="L113" s="40"/>
      <c r="M113" s="40"/>
      <c r="Y113" s="40"/>
      <c r="Z113" s="40"/>
      <c r="AA113" s="40"/>
      <c r="AB113" s="91"/>
      <c r="AC113" s="114"/>
      <c r="AD113" s="40"/>
    </row>
    <row r="114" spans="1:30" s="36" customFormat="1" ht="15" customHeight="1" thickBot="1">
      <c r="A114" s="251" t="s">
        <v>117</v>
      </c>
      <c r="B114" s="252"/>
      <c r="C114" s="324"/>
      <c r="E114" s="40"/>
      <c r="F114" s="217"/>
      <c r="H114" s="40"/>
      <c r="I114" s="40"/>
      <c r="J114" s="40"/>
      <c r="K114" s="40"/>
      <c r="L114" s="40"/>
      <c r="M114" s="40"/>
      <c r="Y114" s="40"/>
      <c r="Z114" s="40"/>
      <c r="AA114" s="40"/>
      <c r="AB114" s="91"/>
      <c r="AC114" s="114"/>
      <c r="AD114" s="40"/>
    </row>
    <row r="115" spans="1:30" s="36" customFormat="1" ht="15" customHeight="1">
      <c r="A115" s="161" t="s">
        <v>376</v>
      </c>
      <c r="B115" s="162" t="s">
        <v>377</v>
      </c>
      <c r="C115" s="333">
        <v>21.479999999999997</v>
      </c>
      <c r="E115" s="40"/>
      <c r="F115" s="218" t="e">
        <f>C115*#REF!</f>
        <v>#REF!</v>
      </c>
      <c r="H115" s="40"/>
      <c r="I115" s="40"/>
      <c r="J115" s="40"/>
      <c r="K115" s="40"/>
      <c r="L115" s="40"/>
      <c r="M115" s="40"/>
      <c r="Y115" s="40"/>
      <c r="Z115" s="40"/>
      <c r="AA115" s="40"/>
      <c r="AB115" s="91" t="s">
        <v>1120</v>
      </c>
      <c r="AC115" s="116" t="e">
        <f>#REF!*AB115</f>
        <v>#REF!</v>
      </c>
      <c r="AD115" s="40"/>
    </row>
    <row r="116" spans="1:30" s="36" customFormat="1" ht="15" customHeight="1">
      <c r="A116" s="159" t="s">
        <v>189</v>
      </c>
      <c r="B116" s="43" t="s">
        <v>190</v>
      </c>
      <c r="C116" s="334">
        <v>21.479999999999997</v>
      </c>
      <c r="E116" s="40"/>
      <c r="F116" s="218" t="e">
        <f>C116*#REF!</f>
        <v>#REF!</v>
      </c>
      <c r="H116" s="40"/>
      <c r="I116" s="40"/>
      <c r="J116" s="40"/>
      <c r="K116" s="40"/>
      <c r="L116" s="40"/>
      <c r="M116" s="40"/>
      <c r="Y116" s="40"/>
      <c r="Z116" s="40"/>
      <c r="AA116" s="40"/>
      <c r="AB116" s="91" t="s">
        <v>1120</v>
      </c>
      <c r="AC116" s="116" t="e">
        <f>#REF!*AB116</f>
        <v>#REF!</v>
      </c>
      <c r="AD116" s="40"/>
    </row>
    <row r="117" spans="1:30" s="36" customFormat="1" ht="15" customHeight="1">
      <c r="A117" s="159" t="s">
        <v>130</v>
      </c>
      <c r="B117" s="43" t="s">
        <v>131</v>
      </c>
      <c r="C117" s="334">
        <v>21.479999999999997</v>
      </c>
      <c r="E117" s="40"/>
      <c r="F117" s="218" t="e">
        <f>C117*#REF!</f>
        <v>#REF!</v>
      </c>
      <c r="H117" s="40"/>
      <c r="I117" s="40"/>
      <c r="J117" s="40"/>
      <c r="K117" s="40"/>
      <c r="L117" s="40"/>
      <c r="M117" s="40"/>
      <c r="Y117" s="40"/>
      <c r="Z117" s="40"/>
      <c r="AA117" s="40"/>
      <c r="AB117" s="91" t="s">
        <v>1120</v>
      </c>
      <c r="AC117" s="116" t="e">
        <f>#REF!*AB117</f>
        <v>#REF!</v>
      </c>
      <c r="AD117" s="40"/>
    </row>
    <row r="118" spans="1:30" s="36" customFormat="1" ht="15" customHeight="1" thickBot="1">
      <c r="A118" s="169" t="s">
        <v>118</v>
      </c>
      <c r="B118" s="170" t="s">
        <v>119</v>
      </c>
      <c r="C118" s="335">
        <v>21.479999999999997</v>
      </c>
      <c r="E118" s="40"/>
      <c r="F118" s="218" t="e">
        <f>C118*#REF!</f>
        <v>#REF!</v>
      </c>
      <c r="H118" s="40"/>
      <c r="I118" s="40"/>
      <c r="J118" s="40"/>
      <c r="K118" s="40"/>
      <c r="L118" s="40"/>
      <c r="M118" s="40"/>
      <c r="Y118" s="40"/>
      <c r="Z118" s="40"/>
      <c r="AA118" s="40"/>
      <c r="AB118" s="91" t="s">
        <v>1120</v>
      </c>
      <c r="AC118" s="116" t="e">
        <f>#REF!*AB118</f>
        <v>#REF!</v>
      </c>
      <c r="AD118" s="40"/>
    </row>
    <row r="119" spans="3:30" s="36" customFormat="1" ht="15" customHeight="1">
      <c r="C119" s="332"/>
      <c r="E119" s="40"/>
      <c r="F119" s="218"/>
      <c r="H119" s="40"/>
      <c r="I119" s="40"/>
      <c r="J119" s="40"/>
      <c r="K119" s="40"/>
      <c r="L119" s="40"/>
      <c r="M119" s="40"/>
      <c r="Y119" s="40"/>
      <c r="Z119" s="40"/>
      <c r="AA119" s="40"/>
      <c r="AB119" s="91"/>
      <c r="AC119" s="116"/>
      <c r="AD119" s="40"/>
    </row>
    <row r="120" spans="3:30" s="36" customFormat="1" ht="15" customHeight="1" thickBot="1">
      <c r="C120" s="332"/>
      <c r="E120" s="40"/>
      <c r="F120" s="217"/>
      <c r="H120" s="40"/>
      <c r="I120" s="40"/>
      <c r="J120" s="40"/>
      <c r="K120" s="40"/>
      <c r="L120" s="40"/>
      <c r="M120" s="40"/>
      <c r="Y120" s="40"/>
      <c r="Z120" s="40"/>
      <c r="AA120" s="40"/>
      <c r="AB120" s="91"/>
      <c r="AC120" s="114"/>
      <c r="AD120" s="40"/>
    </row>
    <row r="121" spans="1:30" s="36" customFormat="1" ht="15" customHeight="1">
      <c r="A121" s="253" t="s">
        <v>826</v>
      </c>
      <c r="B121" s="254"/>
      <c r="C121" s="324"/>
      <c r="E121" s="40"/>
      <c r="F121" s="217"/>
      <c r="H121" s="40"/>
      <c r="I121" s="40"/>
      <c r="J121" s="40"/>
      <c r="K121" s="40"/>
      <c r="L121" s="40"/>
      <c r="M121" s="40"/>
      <c r="Y121" s="40"/>
      <c r="Z121" s="40"/>
      <c r="AA121" s="40"/>
      <c r="AB121" s="91"/>
      <c r="AC121" s="114"/>
      <c r="AD121" s="40"/>
    </row>
    <row r="122" spans="1:30" s="36" customFormat="1" ht="15" customHeight="1">
      <c r="A122" s="341" t="s">
        <v>811</v>
      </c>
      <c r="B122" s="242" t="s">
        <v>817</v>
      </c>
      <c r="C122" s="337">
        <v>15.6</v>
      </c>
      <c r="E122" s="40"/>
      <c r="F122" s="218" t="e">
        <f>C122*#REF!</f>
        <v>#REF!</v>
      </c>
      <c r="H122" s="40"/>
      <c r="I122" s="40"/>
      <c r="J122" s="40"/>
      <c r="K122" s="40"/>
      <c r="L122" s="40"/>
      <c r="M122" s="40"/>
      <c r="Y122" s="40"/>
      <c r="Z122" s="40"/>
      <c r="AA122" s="40"/>
      <c r="AB122" s="91" t="s">
        <v>1120</v>
      </c>
      <c r="AC122" s="116" t="e">
        <f>#REF!*AB122</f>
        <v>#REF!</v>
      </c>
      <c r="AD122" s="40"/>
    </row>
    <row r="123" spans="1:30" s="36" customFormat="1" ht="15" customHeight="1">
      <c r="A123" s="341" t="s">
        <v>812</v>
      </c>
      <c r="B123" s="242" t="s">
        <v>818</v>
      </c>
      <c r="C123" s="337">
        <v>15.6</v>
      </c>
      <c r="E123" s="40"/>
      <c r="F123" s="218" t="e">
        <f>C123*#REF!</f>
        <v>#REF!</v>
      </c>
      <c r="H123" s="40"/>
      <c r="I123" s="40"/>
      <c r="J123" s="40"/>
      <c r="K123" s="40"/>
      <c r="L123" s="40"/>
      <c r="M123" s="40"/>
      <c r="Y123" s="40"/>
      <c r="Z123" s="40"/>
      <c r="AA123" s="40"/>
      <c r="AB123" s="91" t="s">
        <v>1120</v>
      </c>
      <c r="AC123" s="116" t="e">
        <f>#REF!*AB123</f>
        <v>#REF!</v>
      </c>
      <c r="AD123" s="40"/>
    </row>
    <row r="124" spans="1:30" s="36" customFormat="1" ht="15" customHeight="1">
      <c r="A124" s="341" t="s">
        <v>813</v>
      </c>
      <c r="B124" s="242" t="s">
        <v>819</v>
      </c>
      <c r="C124" s="337">
        <v>15.6</v>
      </c>
      <c r="E124" s="40"/>
      <c r="F124" s="218" t="e">
        <f>C124*#REF!</f>
        <v>#REF!</v>
      </c>
      <c r="H124" s="40"/>
      <c r="I124" s="40"/>
      <c r="J124" s="40"/>
      <c r="K124" s="40"/>
      <c r="L124" s="40"/>
      <c r="M124" s="40"/>
      <c r="Y124" s="40"/>
      <c r="Z124" s="40"/>
      <c r="AA124" s="40"/>
      <c r="AB124" s="91" t="s">
        <v>1120</v>
      </c>
      <c r="AC124" s="116" t="e">
        <f>#REF!*AB124</f>
        <v>#REF!</v>
      </c>
      <c r="AD124" s="40"/>
    </row>
    <row r="125" spans="1:30" s="36" customFormat="1" ht="15" customHeight="1">
      <c r="A125" s="341" t="s">
        <v>814</v>
      </c>
      <c r="B125" s="242" t="s">
        <v>820</v>
      </c>
      <c r="C125" s="337">
        <v>15.6</v>
      </c>
      <c r="E125" s="40"/>
      <c r="F125" s="218" t="e">
        <f>C125*#REF!</f>
        <v>#REF!</v>
      </c>
      <c r="H125" s="40"/>
      <c r="I125" s="40"/>
      <c r="J125" s="40"/>
      <c r="K125" s="40"/>
      <c r="L125" s="40"/>
      <c r="M125" s="40"/>
      <c r="Y125" s="40"/>
      <c r="Z125" s="40"/>
      <c r="AA125" s="40"/>
      <c r="AB125" s="91" t="s">
        <v>1120</v>
      </c>
      <c r="AC125" s="116" t="e">
        <f>#REF!*AB125</f>
        <v>#REF!</v>
      </c>
      <c r="AD125" s="40"/>
    </row>
    <row r="126" spans="1:30" s="36" customFormat="1" ht="15" customHeight="1">
      <c r="A126" s="341" t="s">
        <v>815</v>
      </c>
      <c r="B126" s="242" t="s">
        <v>821</v>
      </c>
      <c r="C126" s="337">
        <v>15.6</v>
      </c>
      <c r="E126" s="40"/>
      <c r="F126" s="218" t="e">
        <f>C126*#REF!</f>
        <v>#REF!</v>
      </c>
      <c r="H126" s="40"/>
      <c r="I126" s="40"/>
      <c r="J126" s="40"/>
      <c r="K126" s="40"/>
      <c r="L126" s="40"/>
      <c r="M126" s="40"/>
      <c r="Y126" s="40"/>
      <c r="Z126" s="40"/>
      <c r="AA126" s="40"/>
      <c r="AB126" s="91" t="s">
        <v>1120</v>
      </c>
      <c r="AC126" s="116" t="e">
        <f>#REF!*AB126</f>
        <v>#REF!</v>
      </c>
      <c r="AD126" s="40"/>
    </row>
    <row r="127" spans="1:30" s="36" customFormat="1" ht="15" customHeight="1">
      <c r="A127" s="341" t="s">
        <v>816</v>
      </c>
      <c r="B127" s="242" t="s">
        <v>822</v>
      </c>
      <c r="C127" s="337">
        <v>15.6</v>
      </c>
      <c r="E127" s="40"/>
      <c r="F127" s="218" t="e">
        <f>C127*#REF!</f>
        <v>#REF!</v>
      </c>
      <c r="H127" s="40"/>
      <c r="I127" s="40"/>
      <c r="J127" s="40"/>
      <c r="K127" s="40"/>
      <c r="L127" s="40"/>
      <c r="M127" s="40"/>
      <c r="Y127" s="40"/>
      <c r="Z127" s="40"/>
      <c r="AA127" s="40"/>
      <c r="AB127" s="91" t="s">
        <v>1120</v>
      </c>
      <c r="AC127" s="116" t="e">
        <f>#REF!*AB127</f>
        <v>#REF!</v>
      </c>
      <c r="AD127" s="40"/>
    </row>
    <row r="128" spans="1:30" s="36" customFormat="1" ht="15" customHeight="1">
      <c r="A128" s="341" t="s">
        <v>847</v>
      </c>
      <c r="B128" s="242" t="s">
        <v>850</v>
      </c>
      <c r="C128" s="337">
        <v>15.6</v>
      </c>
      <c r="E128" s="40"/>
      <c r="F128" s="218" t="e">
        <f>C128*#REF!</f>
        <v>#REF!</v>
      </c>
      <c r="H128" s="40"/>
      <c r="I128" s="40"/>
      <c r="J128" s="40"/>
      <c r="K128" s="40"/>
      <c r="L128" s="40"/>
      <c r="M128" s="40"/>
      <c r="Y128" s="40"/>
      <c r="Z128" s="40"/>
      <c r="AA128" s="40"/>
      <c r="AB128" s="91" t="s">
        <v>1120</v>
      </c>
      <c r="AC128" s="116" t="e">
        <f>#REF!*AB128</f>
        <v>#REF!</v>
      </c>
      <c r="AD128" s="40"/>
    </row>
    <row r="129" spans="1:30" s="36" customFormat="1" ht="15" customHeight="1">
      <c r="A129" s="341" t="s">
        <v>1020</v>
      </c>
      <c r="B129" s="242" t="s">
        <v>1021</v>
      </c>
      <c r="C129" s="337">
        <v>15.6</v>
      </c>
      <c r="E129" s="40"/>
      <c r="F129" s="218" t="e">
        <f>C129*#REF!</f>
        <v>#REF!</v>
      </c>
      <c r="H129" s="40"/>
      <c r="I129" s="40"/>
      <c r="J129" s="40"/>
      <c r="K129" s="40"/>
      <c r="L129" s="40"/>
      <c r="M129" s="40"/>
      <c r="Y129" s="40"/>
      <c r="Z129" s="40"/>
      <c r="AA129" s="40"/>
      <c r="AB129" s="91" t="s">
        <v>1120</v>
      </c>
      <c r="AC129" s="116" t="e">
        <f>#REF!*AB129</f>
        <v>#REF!</v>
      </c>
      <c r="AD129" s="40"/>
    </row>
    <row r="130" spans="1:30" s="36" customFormat="1" ht="15" customHeight="1">
      <c r="A130" s="341" t="s">
        <v>848</v>
      </c>
      <c r="B130" s="242" t="s">
        <v>1080</v>
      </c>
      <c r="C130" s="337">
        <v>15.6</v>
      </c>
      <c r="E130" s="40"/>
      <c r="F130" s="218" t="e">
        <f>C130*#REF!</f>
        <v>#REF!</v>
      </c>
      <c r="H130" s="40"/>
      <c r="I130" s="40"/>
      <c r="J130" s="40"/>
      <c r="K130" s="40"/>
      <c r="L130" s="40"/>
      <c r="M130" s="40"/>
      <c r="Y130" s="40"/>
      <c r="Z130" s="40"/>
      <c r="AA130" s="40"/>
      <c r="AB130" s="91" t="s">
        <v>1120</v>
      </c>
      <c r="AC130" s="116" t="e">
        <f>#REF!*AB130</f>
        <v>#REF!</v>
      </c>
      <c r="AD130" s="40"/>
    </row>
    <row r="131" spans="1:30" s="36" customFormat="1" ht="15" customHeight="1">
      <c r="A131" s="341" t="s">
        <v>1025</v>
      </c>
      <c r="B131" s="242" t="s">
        <v>1026</v>
      </c>
      <c r="C131" s="337">
        <v>15.6</v>
      </c>
      <c r="E131" s="40"/>
      <c r="F131" s="218" t="e">
        <f>C131*#REF!</f>
        <v>#REF!</v>
      </c>
      <c r="H131" s="40"/>
      <c r="I131" s="40"/>
      <c r="J131" s="40"/>
      <c r="K131" s="40"/>
      <c r="L131" s="40"/>
      <c r="M131" s="40"/>
      <c r="Y131" s="40"/>
      <c r="Z131" s="40"/>
      <c r="AA131" s="40"/>
      <c r="AB131" s="91" t="s">
        <v>1120</v>
      </c>
      <c r="AC131" s="116" t="e">
        <f>#REF!*AB131</f>
        <v>#REF!</v>
      </c>
      <c r="AD131" s="40"/>
    </row>
    <row r="132" spans="1:30" s="36" customFormat="1" ht="15" customHeight="1">
      <c r="A132" s="341" t="s">
        <v>1022</v>
      </c>
      <c r="B132" s="242" t="s">
        <v>1023</v>
      </c>
      <c r="C132" s="337">
        <v>15.6</v>
      </c>
      <c r="E132" s="40"/>
      <c r="F132" s="218" t="e">
        <f>C132*#REF!</f>
        <v>#REF!</v>
      </c>
      <c r="H132" s="40"/>
      <c r="I132" s="40"/>
      <c r="J132" s="40"/>
      <c r="K132" s="40"/>
      <c r="L132" s="40"/>
      <c r="M132" s="40"/>
      <c r="Y132" s="40"/>
      <c r="Z132" s="40"/>
      <c r="AA132" s="40"/>
      <c r="AB132" s="91" t="s">
        <v>1120</v>
      </c>
      <c r="AC132" s="116" t="e">
        <f>#REF!*AB132</f>
        <v>#REF!</v>
      </c>
      <c r="AD132" s="40"/>
    </row>
    <row r="133" spans="1:30" s="36" customFormat="1" ht="15" customHeight="1">
      <c r="A133" s="341" t="s">
        <v>849</v>
      </c>
      <c r="B133" s="242" t="s">
        <v>851</v>
      </c>
      <c r="C133" s="337">
        <v>15.6</v>
      </c>
      <c r="E133" s="40"/>
      <c r="F133" s="218" t="e">
        <f>C133*#REF!</f>
        <v>#REF!</v>
      </c>
      <c r="H133" s="40"/>
      <c r="I133" s="40"/>
      <c r="J133" s="40"/>
      <c r="K133" s="40"/>
      <c r="L133" s="40"/>
      <c r="M133" s="40"/>
      <c r="Y133" s="40"/>
      <c r="Z133" s="40"/>
      <c r="AA133" s="40"/>
      <c r="AB133" s="91" t="s">
        <v>1120</v>
      </c>
      <c r="AC133" s="116" t="e">
        <f>#REF!*AB133</f>
        <v>#REF!</v>
      </c>
      <c r="AD133" s="40"/>
    </row>
    <row r="134" spans="3:28" ht="12.75">
      <c r="C134" s="323"/>
      <c r="X134" s="47"/>
      <c r="AB134" s="91"/>
    </row>
    <row r="135" spans="3:28" ht="13.5" thickBot="1">
      <c r="C135" s="323"/>
      <c r="X135" s="47"/>
      <c r="AB135" s="91"/>
    </row>
    <row r="136" spans="1:28" ht="16.5" thickBot="1">
      <c r="A136" s="251" t="s">
        <v>861</v>
      </c>
      <c r="B136" s="252"/>
      <c r="C136" s="324"/>
      <c r="X136" s="47"/>
      <c r="AB136" s="91"/>
    </row>
    <row r="137" spans="1:30" s="36" customFormat="1" ht="15" customHeight="1">
      <c r="A137" s="161" t="s">
        <v>853</v>
      </c>
      <c r="B137" s="162" t="s">
        <v>857</v>
      </c>
      <c r="C137" s="333">
        <v>36</v>
      </c>
      <c r="E137" s="40"/>
      <c r="F137" s="218" t="e">
        <f>C137*#REF!</f>
        <v>#REF!</v>
      </c>
      <c r="H137" s="40"/>
      <c r="I137" s="40"/>
      <c r="J137" s="40"/>
      <c r="K137" s="40"/>
      <c r="L137" s="40"/>
      <c r="M137" s="40"/>
      <c r="Y137" s="40"/>
      <c r="Z137" s="40"/>
      <c r="AA137" s="40"/>
      <c r="AB137" s="91" t="s">
        <v>2100</v>
      </c>
      <c r="AC137" s="116" t="e">
        <f>#REF!*AB137</f>
        <v>#REF!</v>
      </c>
      <c r="AD137" s="40"/>
    </row>
    <row r="138" spans="1:30" s="36" customFormat="1" ht="15" customHeight="1">
      <c r="A138" s="159" t="s">
        <v>854</v>
      </c>
      <c r="B138" s="43" t="s">
        <v>858</v>
      </c>
      <c r="C138" s="334">
        <v>36</v>
      </c>
      <c r="E138" s="40"/>
      <c r="F138" s="218" t="e">
        <f>C138*#REF!</f>
        <v>#REF!</v>
      </c>
      <c r="H138" s="40"/>
      <c r="I138" s="40"/>
      <c r="J138" s="40"/>
      <c r="K138" s="40"/>
      <c r="L138" s="40"/>
      <c r="M138" s="40"/>
      <c r="Y138" s="40"/>
      <c r="Z138" s="40"/>
      <c r="AA138" s="40"/>
      <c r="AB138" s="91" t="s">
        <v>2100</v>
      </c>
      <c r="AC138" s="116" t="e">
        <f>#REF!*AB138</f>
        <v>#REF!</v>
      </c>
      <c r="AD138" s="40"/>
    </row>
    <row r="139" spans="1:30" s="36" customFormat="1" ht="15" customHeight="1">
      <c r="A139" s="159" t="s">
        <v>855</v>
      </c>
      <c r="B139" s="43" t="s">
        <v>859</v>
      </c>
      <c r="C139" s="334">
        <v>36</v>
      </c>
      <c r="E139" s="40"/>
      <c r="F139" s="218" t="e">
        <f>C139*#REF!</f>
        <v>#REF!</v>
      </c>
      <c r="H139" s="40"/>
      <c r="I139" s="40"/>
      <c r="J139" s="40"/>
      <c r="K139" s="40"/>
      <c r="L139" s="40"/>
      <c r="M139" s="40"/>
      <c r="Y139" s="40"/>
      <c r="Z139" s="40"/>
      <c r="AA139" s="40"/>
      <c r="AB139" s="91" t="s">
        <v>2100</v>
      </c>
      <c r="AC139" s="116" t="e">
        <f>#REF!*AB139</f>
        <v>#REF!</v>
      </c>
      <c r="AD139" s="40"/>
    </row>
    <row r="140" spans="1:30" s="36" customFormat="1" ht="15" customHeight="1">
      <c r="A140" s="159" t="s">
        <v>856</v>
      </c>
      <c r="B140" s="43" t="s">
        <v>860</v>
      </c>
      <c r="C140" s="334">
        <v>36</v>
      </c>
      <c r="E140" s="40"/>
      <c r="F140" s="218" t="e">
        <f>C140*#REF!</f>
        <v>#REF!</v>
      </c>
      <c r="H140" s="40"/>
      <c r="I140" s="40"/>
      <c r="J140" s="40"/>
      <c r="K140" s="40"/>
      <c r="L140" s="40"/>
      <c r="M140" s="40"/>
      <c r="Y140" s="40"/>
      <c r="Z140" s="40"/>
      <c r="AA140" s="40"/>
      <c r="AB140" s="91" t="s">
        <v>2100</v>
      </c>
      <c r="AC140" s="116" t="e">
        <f>#REF!*AB140</f>
        <v>#REF!</v>
      </c>
      <c r="AD140" s="40"/>
    </row>
    <row r="141" spans="1:30" s="36" customFormat="1" ht="15" customHeight="1">
      <c r="A141" s="160" t="s">
        <v>1714</v>
      </c>
      <c r="B141" s="88" t="s">
        <v>1715</v>
      </c>
      <c r="C141" s="337">
        <v>33.6</v>
      </c>
      <c r="E141" s="40"/>
      <c r="F141" s="218" t="e">
        <f>C141*#REF!</f>
        <v>#REF!</v>
      </c>
      <c r="H141" s="40"/>
      <c r="I141" s="40"/>
      <c r="J141" s="40"/>
      <c r="K141" s="40"/>
      <c r="L141" s="40"/>
      <c r="M141" s="40"/>
      <c r="Y141" s="40"/>
      <c r="Z141" s="40"/>
      <c r="AA141" s="40"/>
      <c r="AB141" s="91" t="s">
        <v>2100</v>
      </c>
      <c r="AC141" s="116"/>
      <c r="AD141" s="40"/>
    </row>
    <row r="142" spans="1:30" s="36" customFormat="1" ht="15" customHeight="1">
      <c r="A142" s="207" t="s">
        <v>1726</v>
      </c>
      <c r="B142" s="208" t="s">
        <v>1731</v>
      </c>
      <c r="C142" s="339">
        <v>48</v>
      </c>
      <c r="E142" s="40"/>
      <c r="F142" s="218" t="e">
        <f>C142*#REF!</f>
        <v>#REF!</v>
      </c>
      <c r="H142" s="40"/>
      <c r="I142" s="40"/>
      <c r="J142" s="40"/>
      <c r="K142" s="40"/>
      <c r="L142" s="40"/>
      <c r="M142" s="40"/>
      <c r="Y142" s="40"/>
      <c r="Z142" s="40"/>
      <c r="AA142" s="40"/>
      <c r="AB142" s="91" t="s">
        <v>2100</v>
      </c>
      <c r="AC142" s="116"/>
      <c r="AD142" s="40"/>
    </row>
    <row r="143" spans="1:30" s="36" customFormat="1" ht="15" customHeight="1">
      <c r="A143" s="207" t="s">
        <v>1727</v>
      </c>
      <c r="B143" s="208" t="s">
        <v>1732</v>
      </c>
      <c r="C143" s="339">
        <v>48</v>
      </c>
      <c r="E143" s="40"/>
      <c r="F143" s="218" t="e">
        <f>C143*#REF!</f>
        <v>#REF!</v>
      </c>
      <c r="H143" s="40"/>
      <c r="I143" s="40"/>
      <c r="J143" s="40"/>
      <c r="K143" s="40"/>
      <c r="L143" s="40"/>
      <c r="M143" s="40"/>
      <c r="Y143" s="40"/>
      <c r="Z143" s="40"/>
      <c r="AA143" s="40"/>
      <c r="AB143" s="91" t="s">
        <v>2100</v>
      </c>
      <c r="AC143" s="116"/>
      <c r="AD143" s="40"/>
    </row>
    <row r="144" spans="1:30" s="36" customFormat="1" ht="15" customHeight="1">
      <c r="A144" s="207" t="s">
        <v>1728</v>
      </c>
      <c r="B144" s="208" t="s">
        <v>1733</v>
      </c>
      <c r="C144" s="339">
        <v>48</v>
      </c>
      <c r="E144" s="40"/>
      <c r="F144" s="218" t="e">
        <f>C144*#REF!</f>
        <v>#REF!</v>
      </c>
      <c r="H144" s="40"/>
      <c r="I144" s="40"/>
      <c r="J144" s="40"/>
      <c r="K144" s="40"/>
      <c r="L144" s="40"/>
      <c r="M144" s="40"/>
      <c r="Y144" s="40"/>
      <c r="Z144" s="40"/>
      <c r="AA144" s="40"/>
      <c r="AB144" s="91" t="s">
        <v>2100</v>
      </c>
      <c r="AC144" s="116"/>
      <c r="AD144" s="40"/>
    </row>
    <row r="145" spans="1:30" s="36" customFormat="1" ht="15" customHeight="1">
      <c r="A145" s="207" t="s">
        <v>1729</v>
      </c>
      <c r="B145" s="208" t="s">
        <v>1734</v>
      </c>
      <c r="C145" s="339">
        <v>48</v>
      </c>
      <c r="E145" s="40"/>
      <c r="F145" s="218" t="e">
        <f>C145*#REF!</f>
        <v>#REF!</v>
      </c>
      <c r="H145" s="40"/>
      <c r="I145" s="40"/>
      <c r="J145" s="40"/>
      <c r="K145" s="40"/>
      <c r="L145" s="40"/>
      <c r="M145" s="40"/>
      <c r="Y145" s="40"/>
      <c r="Z145" s="40"/>
      <c r="AA145" s="40"/>
      <c r="AB145" s="91" t="s">
        <v>2100</v>
      </c>
      <c r="AC145" s="116"/>
      <c r="AD145" s="40"/>
    </row>
    <row r="146" spans="1:30" s="36" customFormat="1" ht="15" customHeight="1">
      <c r="A146" s="207" t="s">
        <v>1730</v>
      </c>
      <c r="B146" s="208" t="s">
        <v>1735</v>
      </c>
      <c r="C146" s="339">
        <v>48</v>
      </c>
      <c r="E146" s="40"/>
      <c r="F146" s="218" t="e">
        <f>C146*#REF!</f>
        <v>#REF!</v>
      </c>
      <c r="H146" s="40"/>
      <c r="I146" s="40"/>
      <c r="J146" s="40"/>
      <c r="K146" s="40"/>
      <c r="L146" s="40"/>
      <c r="M146" s="40"/>
      <c r="Y146" s="40"/>
      <c r="Z146" s="40"/>
      <c r="AA146" s="40"/>
      <c r="AB146" s="91" t="s">
        <v>2100</v>
      </c>
      <c r="AC146" s="116"/>
      <c r="AD146" s="40"/>
    </row>
    <row r="147" spans="1:30" s="36" customFormat="1" ht="15" customHeight="1">
      <c r="A147" s="159" t="s">
        <v>968</v>
      </c>
      <c r="B147" s="43" t="s">
        <v>921</v>
      </c>
      <c r="C147" s="334">
        <v>28.799999999999997</v>
      </c>
      <c r="E147" s="40"/>
      <c r="F147" s="218" t="e">
        <f>C147*#REF!</f>
        <v>#REF!</v>
      </c>
      <c r="H147" s="40"/>
      <c r="I147" s="40"/>
      <c r="J147" s="40"/>
      <c r="K147" s="40"/>
      <c r="L147" s="40"/>
      <c r="M147" s="40"/>
      <c r="Y147" s="40"/>
      <c r="Z147" s="40"/>
      <c r="AA147" s="40"/>
      <c r="AB147" s="91" t="s">
        <v>2100</v>
      </c>
      <c r="AC147" s="116" t="e">
        <f>#REF!*AB147</f>
        <v>#REF!</v>
      </c>
      <c r="AD147" s="40"/>
    </row>
    <row r="148" spans="1:30" s="36" customFormat="1" ht="15" customHeight="1">
      <c r="A148" s="159" t="s">
        <v>969</v>
      </c>
      <c r="B148" s="43" t="s">
        <v>922</v>
      </c>
      <c r="C148" s="334">
        <v>28.799999999999997</v>
      </c>
      <c r="E148" s="40"/>
      <c r="F148" s="218" t="e">
        <f>C148*#REF!</f>
        <v>#REF!</v>
      </c>
      <c r="H148" s="40"/>
      <c r="I148" s="40"/>
      <c r="J148" s="40"/>
      <c r="K148" s="40"/>
      <c r="L148" s="40"/>
      <c r="M148" s="40"/>
      <c r="Y148" s="40"/>
      <c r="Z148" s="40"/>
      <c r="AA148" s="40"/>
      <c r="AB148" s="91" t="s">
        <v>2100</v>
      </c>
      <c r="AC148" s="116" t="e">
        <f>#REF!*AB148</f>
        <v>#REF!</v>
      </c>
      <c r="AD148" s="40"/>
    </row>
    <row r="149" spans="1:30" s="36" customFormat="1" ht="15" customHeight="1">
      <c r="A149" s="159" t="s">
        <v>970</v>
      </c>
      <c r="B149" s="43" t="s">
        <v>923</v>
      </c>
      <c r="C149" s="334">
        <v>28.799999999999997</v>
      </c>
      <c r="E149" s="40"/>
      <c r="F149" s="218" t="e">
        <f>C149*#REF!</f>
        <v>#REF!</v>
      </c>
      <c r="H149" s="40"/>
      <c r="I149" s="40"/>
      <c r="J149" s="40"/>
      <c r="K149" s="40"/>
      <c r="L149" s="40"/>
      <c r="M149" s="40"/>
      <c r="Y149" s="40"/>
      <c r="Z149" s="40"/>
      <c r="AA149" s="40"/>
      <c r="AB149" s="91" t="s">
        <v>2100</v>
      </c>
      <c r="AC149" s="116" t="e">
        <f>#REF!*AB149</f>
        <v>#REF!</v>
      </c>
      <c r="AD149" s="40"/>
    </row>
    <row r="150" spans="1:30" s="36" customFormat="1" ht="15" customHeight="1" thickBot="1">
      <c r="A150" s="169" t="s">
        <v>971</v>
      </c>
      <c r="B150" s="170" t="s">
        <v>924</v>
      </c>
      <c r="C150" s="335">
        <v>28.799999999999997</v>
      </c>
      <c r="E150" s="40"/>
      <c r="F150" s="218" t="e">
        <f>C150*#REF!</f>
        <v>#REF!</v>
      </c>
      <c r="H150" s="40"/>
      <c r="I150" s="40"/>
      <c r="J150" s="40"/>
      <c r="K150" s="40"/>
      <c r="L150" s="40"/>
      <c r="M150" s="40"/>
      <c r="Y150" s="40"/>
      <c r="Z150" s="40"/>
      <c r="AA150" s="40"/>
      <c r="AB150" s="91" t="s">
        <v>2100</v>
      </c>
      <c r="AC150" s="116" t="e">
        <f>#REF!*AB150</f>
        <v>#REF!</v>
      </c>
      <c r="AD150" s="40"/>
    </row>
    <row r="151" spans="1:30" s="36" customFormat="1" ht="15" customHeight="1">
      <c r="A151" s="40"/>
      <c r="B151" s="40"/>
      <c r="C151" s="315"/>
      <c r="E151" s="40"/>
      <c r="F151" s="218"/>
      <c r="H151" s="40"/>
      <c r="I151" s="40"/>
      <c r="J151" s="40"/>
      <c r="K151" s="40"/>
      <c r="L151" s="40"/>
      <c r="M151" s="40"/>
      <c r="Y151" s="40"/>
      <c r="Z151" s="40"/>
      <c r="AA151" s="40"/>
      <c r="AB151" s="91"/>
      <c r="AC151" s="116"/>
      <c r="AD151" s="40"/>
    </row>
    <row r="152" spans="6:24" ht="12.75">
      <c r="F152" s="220" t="e">
        <f>SUM(F57:F71)</f>
        <v>#REF!</v>
      </c>
      <c r="X152" s="47"/>
    </row>
    <row r="153" ht="12.75">
      <c r="X153" s="47"/>
    </row>
    <row r="154" ht="12.75">
      <c r="X154" s="47"/>
    </row>
    <row r="155" ht="12.75">
      <c r="X155" s="47"/>
    </row>
  </sheetData>
  <sheetProtection selectLockedCells="1"/>
  <mergeCells count="4">
    <mergeCell ref="A114:B114"/>
    <mergeCell ref="A108:B108"/>
    <mergeCell ref="A121:B121"/>
    <mergeCell ref="A136:B1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John</cp:lastModifiedBy>
  <cp:lastPrinted>2018-02-12T08:48:34Z</cp:lastPrinted>
  <dcterms:created xsi:type="dcterms:W3CDTF">2012-06-16T13:37:41Z</dcterms:created>
  <dcterms:modified xsi:type="dcterms:W3CDTF">2018-04-02T07:19:22Z</dcterms:modified>
  <cp:category/>
  <cp:version/>
  <cp:contentType/>
  <cp:contentStatus/>
</cp:coreProperties>
</file>